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188" windowHeight="9060"/>
  </bookViews>
  <sheets>
    <sheet name="汇总表" sheetId="5" r:id="rId1"/>
    <sheet name="7楼" sheetId="6" r:id="rId2"/>
    <sheet name="6楼" sheetId="8" r:id="rId3"/>
  </sheets>
  <definedNames>
    <definedName name="_xlnm._FilterDatabase" localSheetId="1" hidden="1">'7楼'!$A$1:$G$48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<sst xmlns="http://schemas.openxmlformats.org/spreadsheetml/2006/main" count="247" uniqueCount="117">
  <si>
    <t>龙电华鑫燕罗工业园新址装饰工程预算汇总表</t>
  </si>
  <si>
    <t>序号</t>
  </si>
  <si>
    <t>单项工程名称</t>
  </si>
  <si>
    <t>造价金额</t>
  </si>
  <si>
    <t>备注</t>
  </si>
  <si>
    <t>分项汇总如下：</t>
  </si>
  <si>
    <t>7层装饰工程合计</t>
  </si>
  <si>
    <t>6层装饰工程合计</t>
  </si>
  <si>
    <t>以上合计</t>
  </si>
  <si>
    <t>A</t>
  </si>
  <si>
    <t>工程直接费用合计</t>
  </si>
  <si>
    <t>B</t>
  </si>
  <si>
    <t>设计费</t>
  </si>
  <si>
    <t>C</t>
  </si>
  <si>
    <t>综合管理费</t>
  </si>
  <si>
    <t>D</t>
  </si>
  <si>
    <t>规费</t>
  </si>
  <si>
    <t>E</t>
  </si>
  <si>
    <t>税金</t>
  </si>
  <si>
    <t>9%增值税发票</t>
  </si>
  <si>
    <t>F</t>
  </si>
  <si>
    <t>装饰工程金额</t>
  </si>
  <si>
    <t>含税金额</t>
  </si>
  <si>
    <t>G</t>
  </si>
  <si>
    <t>工程预算总额大写：</t>
  </si>
  <si>
    <t>元整。</t>
  </si>
  <si>
    <t>备注：1、本预算不含办公家具/软装/广告类。
      2、报价单位施工需以甲方指定工艺要求。                                                             
      3、装饰工程选用辅材、主材品牌需为甲方指定品牌</t>
  </si>
  <si>
    <t>签署栏</t>
  </si>
  <si>
    <t>乙方（承接方）签字盖章</t>
  </si>
  <si>
    <t>签署日期</t>
  </si>
  <si>
    <t>7层办公、厂房内装工程量清单</t>
  </si>
  <si>
    <t>厂区</t>
  </si>
  <si>
    <t>工程项目</t>
  </si>
  <si>
    <t>QTY
数量</t>
  </si>
  <si>
    <t>UNITS
单位</t>
  </si>
  <si>
    <t>PRICE
单价</t>
  </si>
  <si>
    <t>SUBTOTAL
金额</t>
  </si>
  <si>
    <t>REMARKS
施工工艺及说明</t>
  </si>
  <si>
    <t>彩钢板隔墙             （超高 70厚度）</t>
  </si>
  <si>
    <t>㎡</t>
  </si>
  <si>
    <t>5.8米 70MM厚度 一板到顶</t>
  </si>
  <si>
    <t>天花喷色</t>
  </si>
  <si>
    <t>厂区包柱</t>
  </si>
  <si>
    <t>根</t>
  </si>
  <si>
    <t>三底两面  600高度不锈钢包柱边</t>
  </si>
  <si>
    <t>防撞方钢（墙护）</t>
  </si>
  <si>
    <t>米</t>
  </si>
  <si>
    <t>两底一面</t>
  </si>
  <si>
    <t>地面找平+耐磨金刚沙（含办公区）</t>
  </si>
  <si>
    <t>综合包干价（人、材、机）                  基层：砼砂+钢纤维找平
面层：金刚砂耐磨层
罩面：锂基液体硬化剂</t>
  </si>
  <si>
    <t>强弱电工程包干</t>
  </si>
  <si>
    <t>人工、线材、20镀锌铁穿线管件及配件、不含车间广播音响系统</t>
  </si>
  <si>
    <t>灯具照明及设备</t>
  </si>
  <si>
    <t>防爆灯具、监控等</t>
  </si>
  <si>
    <t>空调暖通</t>
  </si>
  <si>
    <t>项</t>
  </si>
  <si>
    <t>·</t>
  </si>
  <si>
    <t>利旧 拆除、增加铜管、安装调试费用依现场情况定价</t>
  </si>
  <si>
    <t>垃圾清运</t>
  </si>
  <si>
    <t>整层整体包干</t>
  </si>
  <si>
    <t>小计</t>
  </si>
  <si>
    <t>办公区</t>
  </si>
  <si>
    <t>新建钢化玻璃隔墙，加贴磨砂膜</t>
  </si>
  <si>
    <t>12MM钢化白玻 贴磨砂膜</t>
  </si>
  <si>
    <t>石膏板隔墙</t>
  </si>
  <si>
    <t>木门</t>
  </si>
  <si>
    <t>樘</t>
  </si>
  <si>
    <t>木方结构、多层实木夹板饰面板、含门控五金</t>
  </si>
  <si>
    <t>防火门(甲级）</t>
  </si>
  <si>
    <t>含证书</t>
  </si>
  <si>
    <t>窗帘盒制作</t>
  </si>
  <si>
    <t>m</t>
  </si>
  <si>
    <t>地脚线</t>
  </si>
  <si>
    <t>不锈钢脚线 50MM高度</t>
  </si>
  <si>
    <t>大堂电动玻璃门</t>
  </si>
  <si>
    <t>套</t>
  </si>
  <si>
    <t>含钢化玻璃、电动门控五金、门头</t>
  </si>
  <si>
    <t>地砖铺设</t>
  </si>
  <si>
    <t>地砖（主材）</t>
  </si>
  <si>
    <t>700*1500</t>
  </si>
  <si>
    <t>室内墙面批灰乳胶漆</t>
  </si>
  <si>
    <t>三底两面</t>
  </si>
  <si>
    <t>瓷砖美缝</t>
  </si>
  <si>
    <t>环氧彩砂</t>
  </si>
  <si>
    <t>前台制作（材质待定）</t>
  </si>
  <si>
    <t>投标人依设计方案核报、备注材质</t>
  </si>
  <si>
    <t>前台背景墙（材质待定）</t>
  </si>
  <si>
    <t>灯具照明</t>
  </si>
  <si>
    <t>实验室</t>
  </si>
  <si>
    <t xml:space="preserve">防静电环氧地坪       </t>
  </si>
  <si>
    <t>地面找平+铜箔防静电+环氧面层3MM</t>
  </si>
  <si>
    <t>铝扣板吊顶</t>
  </si>
  <si>
    <t>600*600</t>
  </si>
  <si>
    <t>7层消防工程</t>
  </si>
  <si>
    <t>消防出图</t>
  </si>
  <si>
    <t>消防措施费</t>
  </si>
  <si>
    <t>报批过审</t>
  </si>
  <si>
    <t>消防工程包干</t>
  </si>
  <si>
    <t>如需强排烟系统，不另做增项。</t>
  </si>
  <si>
    <t>排风工程（4864平方米）</t>
  </si>
  <si>
    <t>镀锌风管及安装</t>
  </si>
  <si>
    <t>控制系统</t>
  </si>
  <si>
    <r>
      <rPr>
        <b/>
        <sz val="11"/>
        <rFont val="黑体"/>
        <charset val="134"/>
      </rPr>
      <t>以上直接费用</t>
    </r>
    <r>
      <rPr>
        <b/>
        <sz val="11"/>
        <color indexed="8"/>
        <rFont val="宋体"/>
        <charset val="134"/>
      </rPr>
      <t>合计：</t>
    </r>
  </si>
  <si>
    <t>6层办公、厂房内装工程量清单</t>
  </si>
  <si>
    <t>REMARKS
施工工艺及材料说明</t>
  </si>
  <si>
    <t>4.38米 70MM厚度 一板到顶</t>
  </si>
  <si>
    <t>地面找平+耐磨金刚沙</t>
  </si>
  <si>
    <t>综合包干价（人、材、机）                  基层：砼砂+钢纤维找平
面层：金刚砂耐磨层
罩面：锂基液体硬化剂               部分区域：铜箔防静电</t>
  </si>
  <si>
    <t>天花喷灰（含办公区）</t>
  </si>
  <si>
    <t>垃圾运费</t>
  </si>
  <si>
    <t>施工区域内整体包干</t>
  </si>
  <si>
    <t>12MM钢化白玻 贴磨砂膜 2.6米高</t>
  </si>
  <si>
    <t>投标人依设计方案核报</t>
  </si>
  <si>
    <t>防爆灯具、监控</t>
  </si>
  <si>
    <t>消防工程</t>
  </si>
  <si>
    <t>如需强排烟系统，不另做增项</t>
  </si>
  <si>
    <t xml:space="preserve"> 排风工程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</si>
</sst>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0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_ "/>
    <numFmt numFmtId="177" formatCode="0.0_ "/>
    <numFmt numFmtId="178" formatCode="#,##0.00_);[Red]\(#,##0.00\)"/>
    <numFmt numFmtId="179" formatCode="_-* #,##0.00_-;\-* #,##0.00_-;_-* &quot;-&quot;??_-;_-@_-"/>
    <numFmt numFmtId="180" formatCode="#,##0.00_ "/>
    <numFmt numFmtId="181" formatCode="[DBNum2][$RMB]General;[Red][DBNum2][$RMB]General"/>
  </numFmts>
  <fonts count="37">
    <font>
      <sz val="12"/>
      <name val="宋体"/>
      <charset val="134"/>
    </font>
    <font>
      <b/>
      <sz val="16"/>
      <name val="宋体"/>
      <charset val="134"/>
    </font>
    <font>
      <b/>
      <sz val="12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b/>
      <sz val="11"/>
      <name val="黑体"/>
      <charset val="134"/>
    </font>
    <font>
      <b/>
      <sz val="10"/>
      <name val="黑体"/>
      <charset val="134"/>
    </font>
    <font>
      <sz val="10"/>
      <color theme="1"/>
      <name val="宋体"/>
      <charset val="134"/>
    </font>
    <font>
      <sz val="10"/>
      <color rgb="FFFF0000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sz val="14"/>
      <name val="宋体"/>
      <charset val="134"/>
    </font>
    <font>
      <sz val="10"/>
      <name val="宋体"/>
      <charset val="134"/>
      <scheme val="minor"/>
    </font>
    <font>
      <b/>
      <sz val="18"/>
      <color indexed="8"/>
      <name val="宋体"/>
      <charset val="134"/>
      <scheme val="major"/>
    </font>
    <font>
      <b/>
      <sz val="1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  <font>
      <b/>
      <sz val="11"/>
      <color indexed="8"/>
      <name val="宋体"/>
      <charset val="134"/>
    </font>
  </fonts>
  <fills count="42">
    <fill>
      <patternFill patternType="none"/>
    </fill>
    <fill>
      <patternFill patternType="gray125"/>
    </fill>
    <fill>
      <patternFill patternType="solid">
        <fgColor theme="6" tint="0.8"/>
        <bgColor indexed="64"/>
      </patternFill>
    </fill>
    <fill>
      <patternFill patternType="solid">
        <fgColor theme="0" tint="-0.05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3" tint="0.6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BFBFBF"/>
        <bgColor indexed="64"/>
      </patternFill>
    </fill>
    <fill>
      <patternFill patternType="solid">
        <fgColor theme="0" tint="-0.25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12" borderId="9" applyNumberFormat="0" applyAlignment="0" applyProtection="0">
      <alignment vertical="center"/>
    </xf>
    <xf numFmtId="0" fontId="25" fillId="13" borderId="10" applyNumberFormat="0" applyAlignment="0" applyProtection="0">
      <alignment vertical="center"/>
    </xf>
    <xf numFmtId="0" fontId="26" fillId="13" borderId="9" applyNumberFormat="0" applyAlignment="0" applyProtection="0">
      <alignment vertical="center"/>
    </xf>
    <xf numFmtId="0" fontId="27" fillId="14" borderId="11" applyNumberFormat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0" fillId="0" borderId="0">
      <protection locked="0"/>
    </xf>
    <xf numFmtId="0" fontId="0" fillId="0" borderId="0">
      <alignment vertical="center"/>
    </xf>
    <xf numFmtId="0" fontId="0" fillId="0" borderId="0"/>
    <xf numFmtId="0" fontId="0" fillId="0" borderId="0" applyProtection="0"/>
    <xf numFmtId="0" fontId="35" fillId="0" borderId="0">
      <protection locked="0"/>
    </xf>
  </cellStyleXfs>
  <cellXfs count="13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/>
    </xf>
    <xf numFmtId="0" fontId="1" fillId="0" borderId="3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0" fontId="2" fillId="2" borderId="2" xfId="0" applyNumberFormat="1" applyFont="1" applyFill="1" applyBorder="1" applyAlignment="1">
      <alignment horizontal="center" vertical="center"/>
    </xf>
    <xf numFmtId="0" fontId="2" fillId="2" borderId="3" xfId="0" applyNumberFormat="1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 wrapText="1"/>
    </xf>
    <xf numFmtId="0" fontId="3" fillId="2" borderId="4" xfId="0" applyNumberFormat="1" applyFont="1" applyFill="1" applyBorder="1" applyAlignment="1">
      <alignment horizontal="center" vertical="center" wrapText="1"/>
    </xf>
    <xf numFmtId="176" fontId="3" fillId="2" borderId="4" xfId="0" applyNumberFormat="1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177" fontId="4" fillId="2" borderId="4" xfId="0" applyNumberFormat="1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178" fontId="4" fillId="2" borderId="4" xfId="0" applyNumberFormat="1" applyFont="1" applyFill="1" applyBorder="1" applyAlignment="1">
      <alignment horizontal="center" vertical="center"/>
    </xf>
    <xf numFmtId="176" fontId="4" fillId="2" borderId="4" xfId="0" applyNumberFormat="1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left" vertical="center" wrapText="1"/>
    </xf>
    <xf numFmtId="178" fontId="4" fillId="2" borderId="4" xfId="0" applyNumberFormat="1" applyFont="1" applyFill="1" applyBorder="1" applyAlignment="1">
      <alignment horizontal="right" vertical="center"/>
    </xf>
    <xf numFmtId="176" fontId="4" fillId="2" borderId="4" xfId="0" applyNumberFormat="1" applyFont="1" applyFill="1" applyBorder="1" applyAlignment="1">
      <alignment horizontal="right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 wrapText="1"/>
    </xf>
    <xf numFmtId="0" fontId="6" fillId="2" borderId="4" xfId="0" applyNumberFormat="1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179" fontId="3" fillId="3" borderId="2" xfId="0" applyNumberFormat="1" applyFont="1" applyFill="1" applyBorder="1" applyAlignment="1">
      <alignment horizontal="center" vertical="center"/>
    </xf>
    <xf numFmtId="179" fontId="3" fillId="3" borderId="3" xfId="0" applyNumberFormat="1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 wrapText="1"/>
    </xf>
    <xf numFmtId="177" fontId="4" fillId="3" borderId="4" xfId="0" applyNumberFormat="1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178" fontId="4" fillId="3" borderId="4" xfId="0" applyNumberFormat="1" applyFont="1" applyFill="1" applyBorder="1" applyAlignment="1">
      <alignment horizontal="right" vertical="center"/>
    </xf>
    <xf numFmtId="176" fontId="4" fillId="3" borderId="4" xfId="0" applyNumberFormat="1" applyFont="1" applyFill="1" applyBorder="1" applyAlignment="1">
      <alignment horizontal="right" vertical="center" wrapText="1"/>
    </xf>
    <xf numFmtId="0" fontId="5" fillId="3" borderId="4" xfId="0" applyFont="1" applyFill="1" applyBorder="1" applyAlignment="1">
      <alignment horizontal="left" vertical="center" wrapText="1"/>
    </xf>
    <xf numFmtId="0" fontId="8" fillId="3" borderId="4" xfId="0" applyFont="1" applyFill="1" applyBorder="1" applyAlignment="1">
      <alignment horizontal="left" vertical="center" wrapText="1"/>
    </xf>
    <xf numFmtId="0" fontId="9" fillId="3" borderId="4" xfId="0" applyFont="1" applyFill="1" applyBorder="1" applyAlignment="1">
      <alignment horizontal="left" vertical="center" wrapText="1"/>
    </xf>
    <xf numFmtId="0" fontId="6" fillId="3" borderId="4" xfId="0" applyFont="1" applyFill="1" applyBorder="1" applyAlignment="1">
      <alignment horizontal="center" vertical="center"/>
    </xf>
    <xf numFmtId="0" fontId="6" fillId="3" borderId="4" xfId="0" applyFont="1" applyFill="1" applyBorder="1" applyAlignment="1">
      <alignment horizontal="center" vertical="center" wrapText="1"/>
    </xf>
    <xf numFmtId="0" fontId="6" fillId="3" borderId="4" xfId="0" applyNumberFormat="1" applyFont="1" applyFill="1" applyBorder="1" applyAlignment="1">
      <alignment horizontal="center" vertical="center" wrapText="1"/>
    </xf>
    <xf numFmtId="176" fontId="3" fillId="3" borderId="4" xfId="0" applyNumberFormat="1" applyFont="1" applyFill="1" applyBorder="1" applyAlignment="1">
      <alignment horizontal="center" vertical="center" wrapText="1"/>
    </xf>
    <xf numFmtId="0" fontId="6" fillId="3" borderId="4" xfId="0" applyFont="1" applyFill="1" applyBorder="1" applyAlignment="1">
      <alignment horizontal="left" vertical="center" wrapText="1"/>
    </xf>
    <xf numFmtId="179" fontId="3" fillId="4" borderId="2" xfId="0" applyNumberFormat="1" applyFont="1" applyFill="1" applyBorder="1" applyAlignment="1">
      <alignment horizontal="center" vertical="center"/>
    </xf>
    <xf numFmtId="179" fontId="3" fillId="4" borderId="3" xfId="0" applyNumberFormat="1" applyFont="1" applyFill="1" applyBorder="1" applyAlignment="1">
      <alignment horizontal="center" vertical="center"/>
    </xf>
    <xf numFmtId="0" fontId="10" fillId="4" borderId="4" xfId="0" applyFont="1" applyFill="1" applyBorder="1" applyAlignment="1">
      <alignment horizontal="center" vertical="center"/>
    </xf>
    <xf numFmtId="0" fontId="10" fillId="4" borderId="4" xfId="0" applyFont="1" applyFill="1" applyBorder="1" applyAlignment="1">
      <alignment horizontal="center" vertical="center" wrapText="1"/>
    </xf>
    <xf numFmtId="177" fontId="4" fillId="4" borderId="4" xfId="0" applyNumberFormat="1" applyFont="1" applyFill="1" applyBorder="1" applyAlignment="1">
      <alignment horizontal="center" vertical="center"/>
    </xf>
    <xf numFmtId="0" fontId="4" fillId="4" borderId="4" xfId="0" applyFont="1" applyFill="1" applyBorder="1" applyAlignment="1">
      <alignment horizontal="center" vertical="center"/>
    </xf>
    <xf numFmtId="178" fontId="4" fillId="4" borderId="4" xfId="0" applyNumberFormat="1" applyFont="1" applyFill="1" applyBorder="1" applyAlignment="1">
      <alignment horizontal="center" vertical="center"/>
    </xf>
    <xf numFmtId="176" fontId="4" fillId="4" borderId="4" xfId="0" applyNumberFormat="1" applyFont="1" applyFill="1" applyBorder="1" applyAlignment="1">
      <alignment horizontal="center" vertical="center" wrapText="1"/>
    </xf>
    <xf numFmtId="0" fontId="5" fillId="4" borderId="4" xfId="0" applyFont="1" applyFill="1" applyBorder="1" applyAlignment="1">
      <alignment horizontal="center" vertical="center" wrapText="1"/>
    </xf>
    <xf numFmtId="0" fontId="5" fillId="4" borderId="4" xfId="0" applyFont="1" applyFill="1" applyBorder="1" applyAlignment="1">
      <alignment horizontal="left" vertical="center" wrapText="1"/>
    </xf>
    <xf numFmtId="0" fontId="4" fillId="4" borderId="4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176" fontId="3" fillId="4" borderId="4" xfId="0" applyNumberFormat="1" applyFont="1" applyFill="1" applyBorder="1" applyAlignment="1">
      <alignment horizontal="center" vertical="center" wrapText="1"/>
    </xf>
    <xf numFmtId="0" fontId="11" fillId="4" borderId="4" xfId="0" applyFont="1" applyFill="1" applyBorder="1" applyAlignment="1">
      <alignment horizontal="center" vertical="center"/>
    </xf>
    <xf numFmtId="0" fontId="6" fillId="4" borderId="4" xfId="0" applyFont="1" applyFill="1" applyBorder="1" applyAlignment="1">
      <alignment horizontal="center" vertical="center"/>
    </xf>
    <xf numFmtId="0" fontId="6" fillId="4" borderId="4" xfId="0" applyFont="1" applyFill="1" applyBorder="1" applyAlignment="1">
      <alignment horizontal="center" vertical="center" wrapText="1"/>
    </xf>
    <xf numFmtId="0" fontId="6" fillId="4" borderId="4" xfId="0" applyNumberFormat="1" applyFont="1" applyFill="1" applyBorder="1" applyAlignment="1">
      <alignment horizontal="center" vertical="center" wrapText="1"/>
    </xf>
    <xf numFmtId="0" fontId="6" fillId="4" borderId="4" xfId="0" applyFont="1" applyFill="1" applyBorder="1" applyAlignment="1">
      <alignment horizontal="left" vertical="center" wrapText="1"/>
    </xf>
    <xf numFmtId="176" fontId="6" fillId="4" borderId="4" xfId="0" applyNumberFormat="1" applyFont="1" applyFill="1" applyBorder="1" applyAlignment="1">
      <alignment horizontal="center" vertical="center" wrapText="1"/>
    </xf>
    <xf numFmtId="0" fontId="6" fillId="4" borderId="5" xfId="0" applyFont="1" applyFill="1" applyBorder="1" applyAlignment="1">
      <alignment horizontal="left" vertical="center" wrapText="1"/>
    </xf>
    <xf numFmtId="0" fontId="12" fillId="0" borderId="0" xfId="0" applyFont="1" applyFill="1" applyBorder="1">
      <alignment vertical="center"/>
    </xf>
    <xf numFmtId="0" fontId="4" fillId="0" borderId="0" xfId="0" applyFont="1" applyFill="1" applyBorder="1">
      <alignment vertical="center"/>
    </xf>
    <xf numFmtId="0" fontId="4" fillId="0" borderId="0" xfId="0" applyFont="1" applyFill="1" applyAlignment="1"/>
    <xf numFmtId="0" fontId="6" fillId="0" borderId="0" xfId="0" applyFont="1" applyFill="1">
      <alignment vertical="center"/>
    </xf>
    <xf numFmtId="0" fontId="4" fillId="0" borderId="0" xfId="0" applyFont="1" applyAlignment="1"/>
    <xf numFmtId="0" fontId="4" fillId="0" borderId="0" xfId="0" applyNumberFormat="1" applyFont="1" applyAlignment="1">
      <alignment horizontal="center"/>
    </xf>
    <xf numFmtId="0" fontId="4" fillId="0" borderId="0" xfId="0" applyFont="1" applyAlignment="1">
      <alignment horizontal="center"/>
    </xf>
    <xf numFmtId="176" fontId="4" fillId="0" borderId="0" xfId="0" applyNumberFormat="1" applyFont="1" applyAlignment="1">
      <alignment horizontal="right"/>
    </xf>
    <xf numFmtId="0" fontId="7" fillId="2" borderId="4" xfId="0" applyFont="1" applyFill="1" applyBorder="1" applyAlignment="1">
      <alignment horizontal="left" vertical="center" wrapText="1"/>
    </xf>
    <xf numFmtId="179" fontId="2" fillId="3" borderId="2" xfId="0" applyNumberFormat="1" applyFont="1" applyFill="1" applyBorder="1" applyAlignment="1">
      <alignment horizontal="center" vertical="center"/>
    </xf>
    <xf numFmtId="179" fontId="2" fillId="3" borderId="3" xfId="0" applyNumberFormat="1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left" vertical="center" wrapText="1"/>
    </xf>
    <xf numFmtId="179" fontId="2" fillId="4" borderId="2" xfId="0" applyNumberFormat="1" applyFont="1" applyFill="1" applyBorder="1" applyAlignment="1">
      <alignment horizontal="center" vertical="center"/>
    </xf>
    <xf numFmtId="179" fontId="2" fillId="4" borderId="3" xfId="0" applyNumberFormat="1" applyFont="1" applyFill="1" applyBorder="1" applyAlignment="1">
      <alignment horizontal="center" vertical="center"/>
    </xf>
    <xf numFmtId="0" fontId="11" fillId="4" borderId="4" xfId="0" applyFont="1" applyFill="1" applyBorder="1" applyAlignment="1">
      <alignment horizontal="center" vertical="center" wrapText="1"/>
    </xf>
    <xf numFmtId="178" fontId="4" fillId="4" borderId="4" xfId="0" applyNumberFormat="1" applyFont="1" applyFill="1" applyBorder="1" applyAlignment="1">
      <alignment horizontal="right" vertical="center"/>
    </xf>
    <xf numFmtId="176" fontId="4" fillId="4" borderId="4" xfId="0" applyNumberFormat="1" applyFont="1" applyFill="1" applyBorder="1" applyAlignment="1">
      <alignment horizontal="right" vertical="center" wrapText="1"/>
    </xf>
    <xf numFmtId="0" fontId="8" fillId="4" borderId="4" xfId="0" applyFont="1" applyFill="1" applyBorder="1" applyAlignment="1">
      <alignment horizontal="left" vertical="center" wrapText="1"/>
    </xf>
    <xf numFmtId="0" fontId="5" fillId="4" borderId="4" xfId="0" applyFont="1" applyFill="1" applyBorder="1" applyAlignment="1">
      <alignment vertical="center" wrapText="1"/>
    </xf>
    <xf numFmtId="0" fontId="7" fillId="4" borderId="4" xfId="0" applyFont="1" applyFill="1" applyBorder="1" applyAlignment="1">
      <alignment horizontal="left" vertical="center" wrapText="1"/>
    </xf>
    <xf numFmtId="0" fontId="13" fillId="4" borderId="4" xfId="0" applyFont="1" applyFill="1" applyBorder="1" applyAlignment="1">
      <alignment horizontal="center" vertical="center"/>
    </xf>
    <xf numFmtId="0" fontId="4" fillId="4" borderId="4" xfId="0" applyFont="1" applyFill="1" applyBorder="1" applyAlignment="1">
      <alignment horizontal="left" vertical="center" wrapText="1"/>
    </xf>
    <xf numFmtId="176" fontId="4" fillId="0" borderId="0" xfId="0" applyNumberFormat="1" applyFont="1" applyAlignment="1">
      <alignment horizontal="center"/>
    </xf>
    <xf numFmtId="0" fontId="2" fillId="0" borderId="0" xfId="0" applyFont="1" applyAlignment="1"/>
    <xf numFmtId="0" fontId="0" fillId="0" borderId="0" xfId="0" applyFont="1" applyAlignment="1"/>
    <xf numFmtId="0" fontId="14" fillId="5" borderId="0" xfId="0" applyFont="1" applyFill="1" applyBorder="1" applyAlignment="1">
      <alignment horizontal="center" vertical="center"/>
    </xf>
    <xf numFmtId="0" fontId="15" fillId="6" borderId="4" xfId="0" applyFont="1" applyFill="1" applyBorder="1" applyAlignment="1">
      <alignment horizontal="center" vertical="center"/>
    </xf>
    <xf numFmtId="180" fontId="15" fillId="6" borderId="4" xfId="0" applyNumberFormat="1" applyFont="1" applyFill="1" applyBorder="1" applyAlignment="1">
      <alignment horizontal="center" vertical="center"/>
    </xf>
    <xf numFmtId="0" fontId="2" fillId="6" borderId="1" xfId="0" applyFont="1" applyFill="1" applyBorder="1" applyAlignment="1">
      <alignment horizontal="left" vertical="center"/>
    </xf>
    <xf numFmtId="0" fontId="2" fillId="6" borderId="2" xfId="0" applyFont="1" applyFill="1" applyBorder="1" applyAlignment="1">
      <alignment horizontal="left" vertical="center"/>
    </xf>
    <xf numFmtId="0" fontId="2" fillId="6" borderId="3" xfId="0" applyFont="1" applyFill="1" applyBorder="1" applyAlignment="1">
      <alignment horizontal="left" vertical="center"/>
    </xf>
    <xf numFmtId="0" fontId="2" fillId="6" borderId="4" xfId="0" applyFont="1" applyFill="1" applyBorder="1" applyAlignment="1">
      <alignment horizontal="center" vertical="center"/>
    </xf>
    <xf numFmtId="0" fontId="2" fillId="6" borderId="4" xfId="0" applyFont="1" applyFill="1" applyBorder="1" applyAlignment="1">
      <alignment horizontal="left" vertical="center"/>
    </xf>
    <xf numFmtId="0" fontId="2" fillId="6" borderId="1" xfId="0" applyFont="1" applyFill="1" applyBorder="1" applyAlignment="1">
      <alignment horizontal="center" vertical="center"/>
    </xf>
    <xf numFmtId="0" fontId="2" fillId="6" borderId="3" xfId="0" applyFont="1" applyFill="1" applyBorder="1" applyAlignment="1">
      <alignment horizontal="center" vertical="center"/>
    </xf>
    <xf numFmtId="0" fontId="2" fillId="5" borderId="4" xfId="0" applyFont="1" applyFill="1" applyBorder="1" applyAlignment="1">
      <alignment horizontal="center" vertical="center"/>
    </xf>
    <xf numFmtId="0" fontId="2" fillId="5" borderId="4" xfId="0" applyFont="1" applyFill="1" applyBorder="1">
      <alignment vertical="center"/>
    </xf>
    <xf numFmtId="179" fontId="0" fillId="5" borderId="4" xfId="0" applyNumberFormat="1" applyFont="1" applyFill="1" applyBorder="1" applyAlignment="1">
      <alignment vertical="center"/>
    </xf>
    <xf numFmtId="0" fontId="0" fillId="5" borderId="1" xfId="0" applyFont="1" applyFill="1" applyBorder="1" applyAlignment="1">
      <alignment horizontal="center" vertical="center"/>
    </xf>
    <xf numFmtId="0" fontId="0" fillId="5" borderId="3" xfId="0" applyFont="1" applyFill="1" applyBorder="1" applyAlignment="1">
      <alignment horizontal="center" vertical="center"/>
    </xf>
    <xf numFmtId="0" fontId="0" fillId="7" borderId="4" xfId="0" applyFont="1" applyFill="1" applyBorder="1" applyAlignment="1">
      <alignment horizontal="center" vertical="center"/>
    </xf>
    <xf numFmtId="0" fontId="2" fillId="8" borderId="4" xfId="0" applyFont="1" applyFill="1" applyBorder="1" applyAlignment="1">
      <alignment horizontal="left" vertical="center"/>
    </xf>
    <xf numFmtId="179" fontId="2" fillId="8" borderId="4" xfId="0" applyNumberFormat="1" applyFont="1" applyFill="1" applyBorder="1" applyAlignment="1">
      <alignment horizontal="center" vertical="center"/>
    </xf>
    <xf numFmtId="0" fontId="0" fillId="8" borderId="1" xfId="0" applyFont="1" applyFill="1" applyBorder="1" applyAlignment="1">
      <alignment horizontal="center" vertical="center"/>
    </xf>
    <xf numFmtId="0" fontId="0" fillId="8" borderId="3" xfId="0" applyFont="1" applyFill="1" applyBorder="1" applyAlignment="1">
      <alignment horizontal="center" vertical="center"/>
    </xf>
    <xf numFmtId="0" fontId="0" fillId="9" borderId="4" xfId="0" applyFont="1" applyFill="1" applyBorder="1" applyAlignment="1">
      <alignment horizontal="center" vertical="center"/>
    </xf>
    <xf numFmtId="0" fontId="2" fillId="9" borderId="4" xfId="0" applyFont="1" applyFill="1" applyBorder="1" applyAlignment="1">
      <alignment horizontal="left" vertical="center"/>
    </xf>
    <xf numFmtId="179" fontId="2" fillId="9" borderId="4" xfId="0" applyNumberFormat="1" applyFont="1" applyFill="1" applyBorder="1" applyAlignment="1">
      <alignment horizontal="center" vertical="center"/>
    </xf>
    <xf numFmtId="0" fontId="0" fillId="9" borderId="1" xfId="0" applyFont="1" applyFill="1" applyBorder="1" applyAlignment="1">
      <alignment horizontal="center" vertical="center"/>
    </xf>
    <xf numFmtId="0" fontId="0" fillId="9" borderId="3" xfId="0" applyFont="1" applyFill="1" applyBorder="1" applyAlignment="1">
      <alignment horizontal="center" vertical="center"/>
    </xf>
    <xf numFmtId="0" fontId="0" fillId="5" borderId="4" xfId="0" applyFont="1" applyFill="1" applyBorder="1" applyAlignment="1">
      <alignment horizontal="center" vertical="center"/>
    </xf>
    <xf numFmtId="0" fontId="2" fillId="10" borderId="4" xfId="0" applyFont="1" applyFill="1" applyBorder="1" applyAlignment="1">
      <alignment horizontal="left" vertical="center" wrapText="1"/>
    </xf>
    <xf numFmtId="179" fontId="2" fillId="10" borderId="4" xfId="0" applyNumberFormat="1" applyFont="1" applyFill="1" applyBorder="1" applyAlignment="1">
      <alignment horizontal="center" vertical="center"/>
    </xf>
    <xf numFmtId="0" fontId="2" fillId="10" borderId="4" xfId="0" applyFont="1" applyFill="1" applyBorder="1">
      <alignment vertical="center"/>
    </xf>
    <xf numFmtId="179" fontId="2" fillId="5" borderId="4" xfId="0" applyNumberFormat="1" applyFont="1" applyFill="1" applyBorder="1" applyAlignment="1">
      <alignment horizontal="center" vertical="center"/>
    </xf>
    <xf numFmtId="0" fontId="2" fillId="5" borderId="4" xfId="0" applyFont="1" applyFill="1" applyBorder="1" applyAlignment="1">
      <alignment vertical="center" wrapText="1"/>
    </xf>
    <xf numFmtId="0" fontId="2" fillId="9" borderId="4" xfId="0" applyFont="1" applyFill="1" applyBorder="1" applyAlignment="1">
      <alignment horizontal="left" vertical="center" wrapText="1"/>
    </xf>
    <xf numFmtId="0" fontId="2" fillId="9" borderId="4" xfId="0" applyFont="1" applyFill="1" applyBorder="1" applyAlignment="1">
      <alignment vertical="center" wrapText="1"/>
    </xf>
    <xf numFmtId="179" fontId="2" fillId="0" borderId="0" xfId="0" applyNumberFormat="1" applyFont="1" applyAlignment="1"/>
    <xf numFmtId="0" fontId="2" fillId="5" borderId="1" xfId="0" applyFont="1" applyFill="1" applyBorder="1" applyAlignment="1">
      <alignment horizontal="left" vertical="center" wrapText="1"/>
    </xf>
    <xf numFmtId="181" fontId="2" fillId="5" borderId="1" xfId="0" applyNumberFormat="1" applyFont="1" applyFill="1" applyBorder="1" applyAlignment="1">
      <alignment horizontal="center" vertical="center"/>
    </xf>
    <xf numFmtId="181" fontId="2" fillId="5" borderId="2" xfId="0" applyNumberFormat="1" applyFont="1" applyFill="1" applyBorder="1" applyAlignment="1">
      <alignment horizontal="center" vertical="center"/>
    </xf>
    <xf numFmtId="0" fontId="2" fillId="5" borderId="3" xfId="0" applyFont="1" applyFill="1" applyBorder="1" applyAlignment="1">
      <alignment horizontal="left" vertical="center"/>
    </xf>
    <xf numFmtId="0" fontId="2" fillId="5" borderId="4" xfId="0" applyFont="1" applyFill="1" applyBorder="1" applyAlignment="1">
      <alignment horizontal="left" vertical="center" wrapText="1"/>
    </xf>
    <xf numFmtId="0" fontId="0" fillId="5" borderId="4" xfId="0" applyFont="1" applyFill="1" applyBorder="1" applyAlignment="1">
      <alignment horizontal="left" vertical="center" wrapText="1"/>
    </xf>
    <xf numFmtId="0" fontId="0" fillId="5" borderId="5" xfId="0" applyFont="1" applyFill="1" applyBorder="1" applyAlignment="1">
      <alignment horizontal="left" vertical="center" wrapText="1"/>
    </xf>
    <xf numFmtId="0" fontId="15" fillId="5" borderId="4" xfId="0" applyFont="1" applyFill="1" applyBorder="1" applyAlignment="1">
      <alignment horizontal="center" vertical="center" textRotation="255"/>
    </xf>
    <xf numFmtId="0" fontId="15" fillId="5" borderId="1" xfId="0" applyFont="1" applyFill="1" applyBorder="1" applyAlignment="1">
      <alignment horizontal="center" vertical="center" wrapText="1"/>
    </xf>
    <xf numFmtId="0" fontId="15" fillId="5" borderId="2" xfId="0" applyFont="1" applyFill="1" applyBorder="1" applyAlignment="1">
      <alignment horizontal="center" vertical="center" wrapText="1"/>
    </xf>
    <xf numFmtId="0" fontId="15" fillId="5" borderId="3" xfId="0" applyFont="1" applyFill="1" applyBorder="1" applyAlignment="1">
      <alignment horizontal="center" vertical="center" wrapText="1"/>
    </xf>
    <xf numFmtId="0" fontId="15" fillId="5" borderId="1" xfId="0" applyFont="1" applyFill="1" applyBorder="1" applyAlignment="1">
      <alignment horizontal="center" vertical="center"/>
    </xf>
    <xf numFmtId="0" fontId="15" fillId="5" borderId="2" xfId="0" applyFont="1" applyFill="1" applyBorder="1" applyAlignment="1">
      <alignment horizontal="center" vertical="center"/>
    </xf>
    <xf numFmtId="0" fontId="15" fillId="5" borderId="3" xfId="0" applyFont="1" applyFill="1" applyBorder="1" applyAlignment="1">
      <alignment horizontal="center" vertical="center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鸿隆世纪广场汇统表及主材表" xfId="49"/>
    <cellStyle name="常规 2" xfId="50"/>
    <cellStyle name="常规_Sheet1_1" xfId="51"/>
    <cellStyle name="常规 3" xfId="52"/>
    <cellStyle name="常规_Sheet2_1" xfId="53"/>
  </cellStyles>
  <tableStyles count="0" defaultTableStyle="TableStyleMedium2"/>
  <colors>
    <mruColors>
      <color rgb="00FF6C0D"/>
      <color rgb="00E6833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V18"/>
  <sheetViews>
    <sheetView tabSelected="1" workbookViewId="0">
      <selection activeCell="H9" sqref="H9"/>
    </sheetView>
  </sheetViews>
  <sheetFormatPr defaultColWidth="9" defaultRowHeight="15.6"/>
  <cols>
    <col min="1" max="1" width="7.625" style="83" customWidth="1"/>
    <col min="2" max="2" width="40.8833333333333" style="83" customWidth="1"/>
    <col min="3" max="4" width="20.625" style="83" customWidth="1"/>
    <col min="5" max="5" width="15.7333333333333" style="83" customWidth="1"/>
    <col min="6" max="6" width="18.25" style="83" customWidth="1"/>
    <col min="7" max="7" width="9" style="83" customWidth="1"/>
    <col min="8" max="8" width="18.7" style="83" customWidth="1"/>
    <col min="9" max="256" width="9" style="83" customWidth="1"/>
  </cols>
  <sheetData>
    <row r="1" customFormat="1" ht="34" customHeight="1" spans="1:256">
      <c r="A1" s="84" t="s">
        <v>0</v>
      </c>
      <c r="B1" s="84"/>
      <c r="C1" s="84"/>
      <c r="D1" s="84"/>
      <c r="E1" s="84"/>
      <c r="F1" s="83"/>
      <c r="G1" s="83"/>
      <c r="H1" s="83"/>
      <c r="I1" s="83"/>
      <c r="J1" s="83"/>
      <c r="K1" s="83"/>
      <c r="L1" s="83"/>
      <c r="M1" s="83"/>
      <c r="N1" s="83"/>
      <c r="O1" s="83"/>
      <c r="P1" s="83"/>
      <c r="Q1" s="83"/>
      <c r="R1" s="83"/>
      <c r="S1" s="83"/>
      <c r="T1" s="83"/>
      <c r="U1" s="83"/>
      <c r="V1" s="83"/>
      <c r="W1" s="83"/>
      <c r="X1" s="83"/>
      <c r="Y1" s="83"/>
      <c r="Z1" s="83"/>
      <c r="AA1" s="83"/>
      <c r="AB1" s="83"/>
      <c r="AC1" s="83"/>
      <c r="AD1" s="83"/>
      <c r="AE1" s="83"/>
      <c r="AF1" s="83"/>
      <c r="AG1" s="83"/>
      <c r="AH1" s="83"/>
      <c r="AI1" s="83"/>
      <c r="AJ1" s="83"/>
      <c r="AK1" s="83"/>
      <c r="AL1" s="83"/>
      <c r="AM1" s="83"/>
      <c r="AN1" s="83"/>
      <c r="AO1" s="83"/>
      <c r="AP1" s="83"/>
      <c r="AQ1" s="83"/>
      <c r="AR1" s="83"/>
      <c r="AS1" s="83"/>
      <c r="AT1" s="83"/>
      <c r="AU1" s="83"/>
      <c r="AV1" s="83"/>
      <c r="AW1" s="83"/>
      <c r="AX1" s="83"/>
      <c r="AY1" s="83"/>
      <c r="AZ1" s="83"/>
      <c r="BA1" s="83"/>
      <c r="BB1" s="83"/>
      <c r="BC1" s="83"/>
      <c r="BD1" s="83"/>
      <c r="BE1" s="83"/>
      <c r="BF1" s="83"/>
      <c r="BG1" s="83"/>
      <c r="BH1" s="83"/>
      <c r="BI1" s="83"/>
      <c r="BJ1" s="83"/>
      <c r="BK1" s="83"/>
      <c r="BL1" s="83"/>
      <c r="BM1" s="83"/>
      <c r="BN1" s="83"/>
      <c r="BO1" s="83"/>
      <c r="BP1" s="83"/>
      <c r="BQ1" s="83"/>
      <c r="BR1" s="83"/>
      <c r="BS1" s="83"/>
      <c r="BT1" s="83"/>
      <c r="BU1" s="83"/>
      <c r="BV1" s="83"/>
      <c r="BW1" s="83"/>
      <c r="BX1" s="83"/>
      <c r="BY1" s="83"/>
      <c r="BZ1" s="83"/>
      <c r="CA1" s="83"/>
      <c r="CB1" s="83"/>
      <c r="CC1" s="83"/>
      <c r="CD1" s="83"/>
      <c r="CE1" s="83"/>
      <c r="CF1" s="83"/>
      <c r="CG1" s="83"/>
      <c r="CH1" s="83"/>
      <c r="CI1" s="83"/>
      <c r="CJ1" s="83"/>
      <c r="CK1" s="83"/>
      <c r="CL1" s="83"/>
      <c r="CM1" s="83"/>
      <c r="CN1" s="83"/>
      <c r="CO1" s="83"/>
      <c r="CP1" s="83"/>
      <c r="CQ1" s="83"/>
      <c r="CR1" s="83"/>
      <c r="CS1" s="83"/>
      <c r="CT1" s="83"/>
      <c r="CU1" s="83"/>
      <c r="CV1" s="83"/>
      <c r="CW1" s="83"/>
      <c r="CX1" s="83"/>
      <c r="CY1" s="83"/>
      <c r="CZ1" s="83"/>
      <c r="DA1" s="83"/>
      <c r="DB1" s="83"/>
      <c r="DC1" s="83"/>
      <c r="DD1" s="83"/>
      <c r="DE1" s="83"/>
      <c r="DF1" s="83"/>
      <c r="DG1" s="83"/>
      <c r="DH1" s="83"/>
      <c r="DI1" s="83"/>
      <c r="DJ1" s="83"/>
      <c r="DK1" s="83"/>
      <c r="DL1" s="83"/>
      <c r="DM1" s="83"/>
      <c r="DN1" s="83"/>
      <c r="DO1" s="83"/>
      <c r="DP1" s="83"/>
      <c r="DQ1" s="83"/>
      <c r="DR1" s="83"/>
      <c r="DS1" s="83"/>
      <c r="DT1" s="83"/>
      <c r="DU1" s="83"/>
      <c r="DV1" s="83"/>
      <c r="DW1" s="83"/>
      <c r="DX1" s="83"/>
      <c r="DY1" s="83"/>
      <c r="DZ1" s="83"/>
      <c r="EA1" s="83"/>
      <c r="EB1" s="83"/>
      <c r="EC1" s="83"/>
      <c r="ED1" s="83"/>
      <c r="EE1" s="83"/>
      <c r="EF1" s="83"/>
      <c r="EG1" s="83"/>
      <c r="EH1" s="83"/>
      <c r="EI1" s="83"/>
      <c r="EJ1" s="83"/>
      <c r="EK1" s="83"/>
      <c r="EL1" s="83"/>
      <c r="EM1" s="83"/>
      <c r="EN1" s="83"/>
      <c r="EO1" s="83"/>
      <c r="EP1" s="83"/>
      <c r="EQ1" s="83"/>
      <c r="ER1" s="83"/>
      <c r="ES1" s="83"/>
      <c r="ET1" s="83"/>
      <c r="EU1" s="83"/>
      <c r="EV1" s="83"/>
      <c r="EW1" s="83"/>
      <c r="EX1" s="83"/>
      <c r="EY1" s="83"/>
      <c r="EZ1" s="83"/>
      <c r="FA1" s="83"/>
      <c r="FB1" s="83"/>
      <c r="FC1" s="83"/>
      <c r="FD1" s="83"/>
      <c r="FE1" s="83"/>
      <c r="FF1" s="83"/>
      <c r="FG1" s="83"/>
      <c r="FH1" s="83"/>
      <c r="FI1" s="83"/>
      <c r="FJ1" s="83"/>
      <c r="FK1" s="83"/>
      <c r="FL1" s="83"/>
      <c r="FM1" s="83"/>
      <c r="FN1" s="83"/>
      <c r="FO1" s="83"/>
      <c r="FP1" s="83"/>
      <c r="FQ1" s="83"/>
      <c r="FR1" s="83"/>
      <c r="FS1" s="83"/>
      <c r="FT1" s="83"/>
      <c r="FU1" s="83"/>
      <c r="FV1" s="83"/>
      <c r="FW1" s="83"/>
      <c r="FX1" s="83"/>
      <c r="FY1" s="83"/>
      <c r="FZ1" s="83"/>
      <c r="GA1" s="83"/>
      <c r="GB1" s="83"/>
      <c r="GC1" s="83"/>
      <c r="GD1" s="83"/>
      <c r="GE1" s="83"/>
      <c r="GF1" s="83"/>
      <c r="GG1" s="83"/>
      <c r="GH1" s="83"/>
      <c r="GI1" s="83"/>
      <c r="GJ1" s="83"/>
      <c r="GK1" s="83"/>
      <c r="GL1" s="83"/>
      <c r="GM1" s="83"/>
      <c r="GN1" s="83"/>
      <c r="GO1" s="83"/>
      <c r="GP1" s="83"/>
      <c r="GQ1" s="83"/>
      <c r="GR1" s="83"/>
      <c r="GS1" s="83"/>
      <c r="GT1" s="83"/>
      <c r="GU1" s="83"/>
      <c r="GV1" s="83"/>
      <c r="GW1" s="83"/>
      <c r="GX1" s="83"/>
      <c r="GY1" s="83"/>
      <c r="GZ1" s="83"/>
      <c r="HA1" s="83"/>
      <c r="HB1" s="83"/>
      <c r="HC1" s="83"/>
      <c r="HD1" s="83"/>
      <c r="HE1" s="83"/>
      <c r="HF1" s="83"/>
      <c r="HG1" s="83"/>
      <c r="HH1" s="83"/>
      <c r="HI1" s="83"/>
      <c r="HJ1" s="83"/>
      <c r="HK1" s="83"/>
      <c r="HL1" s="83"/>
      <c r="HM1" s="83"/>
      <c r="HN1" s="83"/>
      <c r="HO1" s="83"/>
      <c r="HP1" s="83"/>
      <c r="HQ1" s="83"/>
      <c r="HR1" s="83"/>
      <c r="HS1" s="83"/>
      <c r="HT1" s="83"/>
      <c r="HU1" s="83"/>
      <c r="HV1" s="83"/>
      <c r="HW1" s="83"/>
      <c r="HX1" s="83"/>
      <c r="HY1" s="83"/>
      <c r="HZ1" s="83"/>
      <c r="IA1" s="83"/>
      <c r="IB1" s="83"/>
      <c r="IC1" s="83"/>
      <c r="ID1" s="83"/>
      <c r="IE1" s="83"/>
      <c r="IF1" s="83"/>
      <c r="IG1" s="83"/>
      <c r="IH1" s="83"/>
      <c r="II1" s="83"/>
      <c r="IJ1" s="83"/>
      <c r="IK1" s="83"/>
      <c r="IL1" s="83"/>
      <c r="IM1" s="83"/>
      <c r="IN1" s="83"/>
      <c r="IO1" s="83"/>
      <c r="IP1" s="83"/>
      <c r="IQ1" s="83"/>
      <c r="IR1" s="83"/>
      <c r="IS1" s="83"/>
      <c r="IT1" s="83"/>
      <c r="IU1" s="83"/>
      <c r="IV1" s="83"/>
    </row>
    <row r="2" customFormat="1" ht="29.1" customHeight="1" spans="1:249">
      <c r="A2" s="85" t="s">
        <v>1</v>
      </c>
      <c r="B2" s="85" t="s">
        <v>2</v>
      </c>
      <c r="C2" s="86" t="s">
        <v>3</v>
      </c>
      <c r="D2" s="85" t="s">
        <v>4</v>
      </c>
      <c r="E2" s="85"/>
      <c r="F2" s="83"/>
      <c r="G2" s="83"/>
      <c r="H2" s="83"/>
      <c r="I2" s="83"/>
      <c r="J2" s="83"/>
      <c r="K2" s="83"/>
      <c r="L2" s="83"/>
      <c r="M2" s="83"/>
      <c r="N2" s="83"/>
      <c r="O2" s="83"/>
      <c r="P2" s="83"/>
      <c r="Q2" s="83"/>
      <c r="R2" s="83"/>
      <c r="S2" s="83"/>
      <c r="T2" s="83"/>
      <c r="U2" s="83"/>
      <c r="V2" s="83"/>
      <c r="W2" s="83"/>
      <c r="X2" s="83"/>
      <c r="Y2" s="83"/>
      <c r="Z2" s="83"/>
      <c r="AA2" s="83"/>
      <c r="AB2" s="83"/>
      <c r="AC2" s="83"/>
      <c r="AD2" s="83"/>
      <c r="AE2" s="83"/>
      <c r="AF2" s="83"/>
      <c r="AG2" s="83"/>
      <c r="AH2" s="83"/>
      <c r="AI2" s="83"/>
      <c r="AJ2" s="83"/>
      <c r="AK2" s="83"/>
      <c r="AL2" s="83"/>
      <c r="AM2" s="83"/>
      <c r="AN2" s="83"/>
      <c r="AO2" s="83"/>
      <c r="AP2" s="83"/>
      <c r="AQ2" s="83"/>
      <c r="AR2" s="83"/>
      <c r="AS2" s="83"/>
      <c r="AT2" s="83"/>
      <c r="AU2" s="83"/>
      <c r="AV2" s="83"/>
      <c r="AW2" s="83"/>
      <c r="AX2" s="83"/>
      <c r="AY2" s="83"/>
      <c r="AZ2" s="83"/>
      <c r="BA2" s="83"/>
      <c r="BB2" s="83"/>
      <c r="BC2" s="83"/>
      <c r="BD2" s="83"/>
      <c r="BE2" s="83"/>
      <c r="BF2" s="83"/>
      <c r="BG2" s="83"/>
      <c r="BH2" s="83"/>
      <c r="BI2" s="83"/>
      <c r="BJ2" s="83"/>
      <c r="BK2" s="83"/>
      <c r="BL2" s="83"/>
      <c r="BM2" s="83"/>
      <c r="BN2" s="83"/>
      <c r="BO2" s="83"/>
      <c r="BP2" s="83"/>
      <c r="BQ2" s="83"/>
      <c r="BR2" s="83"/>
      <c r="BS2" s="83"/>
      <c r="BT2" s="83"/>
      <c r="BU2" s="83"/>
      <c r="BV2" s="83"/>
      <c r="BW2" s="83"/>
      <c r="BX2" s="83"/>
      <c r="BY2" s="83"/>
      <c r="BZ2" s="83"/>
      <c r="CA2" s="83"/>
      <c r="CB2" s="83"/>
      <c r="CC2" s="83"/>
      <c r="CD2" s="83"/>
      <c r="CE2" s="83"/>
      <c r="CF2" s="83"/>
      <c r="CG2" s="83"/>
      <c r="CH2" s="83"/>
      <c r="CI2" s="83"/>
      <c r="CJ2" s="83"/>
      <c r="CK2" s="83"/>
      <c r="CL2" s="83"/>
      <c r="CM2" s="83"/>
      <c r="CN2" s="83"/>
      <c r="CO2" s="83"/>
      <c r="CP2" s="83"/>
      <c r="CQ2" s="83"/>
      <c r="CR2" s="83"/>
      <c r="CS2" s="83"/>
      <c r="CT2" s="83"/>
      <c r="CU2" s="83"/>
      <c r="CV2" s="83"/>
      <c r="CW2" s="83"/>
      <c r="CX2" s="83"/>
      <c r="CY2" s="83"/>
      <c r="CZ2" s="83"/>
      <c r="DA2" s="83"/>
      <c r="DB2" s="83"/>
      <c r="DC2" s="83"/>
      <c r="DD2" s="83"/>
      <c r="DE2" s="83"/>
      <c r="DF2" s="83"/>
      <c r="DG2" s="83"/>
      <c r="DH2" s="83"/>
      <c r="DI2" s="83"/>
      <c r="DJ2" s="83"/>
      <c r="DK2" s="83"/>
      <c r="DL2" s="83"/>
      <c r="DM2" s="83"/>
      <c r="DN2" s="83"/>
      <c r="DO2" s="83"/>
      <c r="DP2" s="83"/>
      <c r="DQ2" s="83"/>
      <c r="DR2" s="83"/>
      <c r="DS2" s="83"/>
      <c r="DT2" s="83"/>
      <c r="DU2" s="83"/>
      <c r="DV2" s="83"/>
      <c r="DW2" s="83"/>
      <c r="DX2" s="83"/>
      <c r="DY2" s="83"/>
      <c r="DZ2" s="83"/>
      <c r="EA2" s="83"/>
      <c r="EB2" s="83"/>
      <c r="EC2" s="83"/>
      <c r="ED2" s="83"/>
      <c r="EE2" s="83"/>
      <c r="EF2" s="83"/>
      <c r="EG2" s="83"/>
      <c r="EH2" s="83"/>
      <c r="EI2" s="83"/>
      <c r="EJ2" s="83"/>
      <c r="EK2" s="83"/>
      <c r="EL2" s="83"/>
      <c r="EM2" s="83"/>
      <c r="EN2" s="83"/>
      <c r="EO2" s="83"/>
      <c r="EP2" s="83"/>
      <c r="EQ2" s="83"/>
      <c r="ER2" s="83"/>
      <c r="ES2" s="83"/>
      <c r="ET2" s="83"/>
      <c r="EU2" s="83"/>
      <c r="EV2" s="83"/>
      <c r="EW2" s="83"/>
      <c r="EX2" s="83"/>
      <c r="EY2" s="83"/>
      <c r="EZ2" s="83"/>
      <c r="FA2" s="83"/>
      <c r="FB2" s="83"/>
      <c r="FC2" s="83"/>
      <c r="FD2" s="83"/>
      <c r="FE2" s="83"/>
      <c r="FF2" s="83"/>
      <c r="FG2" s="83"/>
      <c r="FH2" s="83"/>
      <c r="FI2" s="83"/>
      <c r="FJ2" s="83"/>
      <c r="FK2" s="83"/>
      <c r="FL2" s="83"/>
      <c r="FM2" s="83"/>
      <c r="FN2" s="83"/>
      <c r="FO2" s="83"/>
      <c r="FP2" s="83"/>
      <c r="FQ2" s="83"/>
      <c r="FR2" s="83"/>
      <c r="FS2" s="83"/>
      <c r="FT2" s="83"/>
      <c r="FU2" s="83"/>
      <c r="FV2" s="83"/>
      <c r="FW2" s="83"/>
      <c r="FX2" s="83"/>
      <c r="FY2" s="83"/>
      <c r="FZ2" s="83"/>
      <c r="GA2" s="83"/>
      <c r="GB2" s="83"/>
      <c r="GC2" s="83"/>
      <c r="GD2" s="83"/>
      <c r="GE2" s="83"/>
      <c r="GF2" s="83"/>
      <c r="GG2" s="83"/>
      <c r="GH2" s="83"/>
      <c r="GI2" s="83"/>
      <c r="GJ2" s="83"/>
      <c r="GK2" s="83"/>
      <c r="GL2" s="83"/>
      <c r="GM2" s="83"/>
      <c r="GN2" s="83"/>
      <c r="GO2" s="83"/>
      <c r="GP2" s="83"/>
      <c r="GQ2" s="83"/>
      <c r="GR2" s="83"/>
      <c r="GS2" s="83"/>
      <c r="GT2" s="83"/>
      <c r="GU2" s="83"/>
      <c r="GV2" s="83"/>
      <c r="GW2" s="83"/>
      <c r="GX2" s="83"/>
      <c r="GY2" s="83"/>
      <c r="GZ2" s="83"/>
      <c r="HA2" s="83"/>
      <c r="HB2" s="83"/>
      <c r="HC2" s="83"/>
      <c r="HD2" s="83"/>
      <c r="HE2" s="83"/>
      <c r="HF2" s="83"/>
      <c r="HG2" s="83"/>
      <c r="HH2" s="83"/>
      <c r="HI2" s="83"/>
      <c r="HJ2" s="83"/>
      <c r="HK2" s="83"/>
      <c r="HL2" s="83"/>
      <c r="HM2" s="83"/>
      <c r="HN2" s="83"/>
      <c r="HO2" s="83"/>
      <c r="HP2" s="83"/>
      <c r="HQ2" s="83"/>
      <c r="HR2" s="83"/>
      <c r="HS2" s="83"/>
      <c r="HT2" s="83"/>
      <c r="HU2" s="83"/>
      <c r="HV2" s="83"/>
      <c r="HW2" s="83"/>
      <c r="HX2" s="83"/>
      <c r="HY2" s="83"/>
      <c r="HZ2" s="83"/>
      <c r="IA2" s="83"/>
      <c r="IB2" s="83"/>
      <c r="IC2" s="83"/>
      <c r="ID2" s="83"/>
      <c r="IE2" s="83"/>
      <c r="IF2" s="83"/>
      <c r="IG2" s="83"/>
      <c r="IH2" s="83"/>
      <c r="II2" s="83"/>
      <c r="IJ2" s="83"/>
      <c r="IK2" s="83"/>
      <c r="IL2" s="83"/>
      <c r="IM2" s="83"/>
      <c r="IN2" s="83"/>
      <c r="IO2" s="83"/>
    </row>
    <row r="3" s="82" customFormat="1" ht="27.95" customHeight="1" spans="1:5">
      <c r="A3" s="87" t="s">
        <v>5</v>
      </c>
      <c r="B3" s="88"/>
      <c r="C3" s="88"/>
      <c r="D3" s="88"/>
      <c r="E3" s="89"/>
    </row>
    <row r="4" s="82" customFormat="1" ht="27.95" customHeight="1" spans="1:5">
      <c r="A4" s="90">
        <v>1</v>
      </c>
      <c r="B4" s="91" t="s">
        <v>6</v>
      </c>
      <c r="C4" s="91"/>
      <c r="D4" s="92"/>
      <c r="E4" s="93"/>
    </row>
    <row r="5" customFormat="1" ht="26.1" customHeight="1" spans="1:249">
      <c r="A5" s="94">
        <v>2</v>
      </c>
      <c r="B5" s="95" t="s">
        <v>7</v>
      </c>
      <c r="C5" s="96"/>
      <c r="D5" s="97"/>
      <c r="E5" s="98"/>
      <c r="F5" s="83"/>
      <c r="G5" s="83"/>
      <c r="H5" s="83"/>
      <c r="I5" s="83"/>
      <c r="J5" s="83"/>
      <c r="K5" s="83"/>
      <c r="L5" s="83"/>
      <c r="M5" s="83"/>
      <c r="N5" s="83"/>
      <c r="O5" s="83"/>
      <c r="P5" s="83"/>
      <c r="Q5" s="83"/>
      <c r="R5" s="83"/>
      <c r="S5" s="83"/>
      <c r="T5" s="83"/>
      <c r="U5" s="83"/>
      <c r="V5" s="83"/>
      <c r="W5" s="83"/>
      <c r="X5" s="83"/>
      <c r="Y5" s="83"/>
      <c r="Z5" s="83"/>
      <c r="AA5" s="83"/>
      <c r="AB5" s="83"/>
      <c r="AC5" s="83"/>
      <c r="AD5" s="83"/>
      <c r="AE5" s="83"/>
      <c r="AF5" s="83"/>
      <c r="AG5" s="83"/>
      <c r="AH5" s="83"/>
      <c r="AI5" s="83"/>
      <c r="AJ5" s="83"/>
      <c r="AK5" s="83"/>
      <c r="AL5" s="83"/>
      <c r="AM5" s="83"/>
      <c r="AN5" s="83"/>
      <c r="AO5" s="83"/>
      <c r="AP5" s="83"/>
      <c r="AQ5" s="83"/>
      <c r="AR5" s="83"/>
      <c r="AS5" s="83"/>
      <c r="AT5" s="83"/>
      <c r="AU5" s="83"/>
      <c r="AV5" s="83"/>
      <c r="AW5" s="83"/>
      <c r="AX5" s="83"/>
      <c r="AY5" s="83"/>
      <c r="AZ5" s="83"/>
      <c r="BA5" s="83"/>
      <c r="BB5" s="83"/>
      <c r="BC5" s="83"/>
      <c r="BD5" s="83"/>
      <c r="BE5" s="83"/>
      <c r="BF5" s="83"/>
      <c r="BG5" s="83"/>
      <c r="BH5" s="83"/>
      <c r="BI5" s="83"/>
      <c r="BJ5" s="83"/>
      <c r="BK5" s="83"/>
      <c r="BL5" s="83"/>
      <c r="BM5" s="83"/>
      <c r="BN5" s="83"/>
      <c r="BO5" s="83"/>
      <c r="BP5" s="83"/>
      <c r="BQ5" s="83"/>
      <c r="BR5" s="83"/>
      <c r="BS5" s="83"/>
      <c r="BT5" s="83"/>
      <c r="BU5" s="83"/>
      <c r="BV5" s="83"/>
      <c r="BW5" s="83"/>
      <c r="BX5" s="83"/>
      <c r="BY5" s="83"/>
      <c r="BZ5" s="83"/>
      <c r="CA5" s="83"/>
      <c r="CB5" s="83"/>
      <c r="CC5" s="83"/>
      <c r="CD5" s="83"/>
      <c r="CE5" s="83"/>
      <c r="CF5" s="83"/>
      <c r="CG5" s="83"/>
      <c r="CH5" s="83"/>
      <c r="CI5" s="83"/>
      <c r="CJ5" s="83"/>
      <c r="CK5" s="83"/>
      <c r="CL5" s="83"/>
      <c r="CM5" s="83"/>
      <c r="CN5" s="83"/>
      <c r="CO5" s="83"/>
      <c r="CP5" s="83"/>
      <c r="CQ5" s="83"/>
      <c r="CR5" s="83"/>
      <c r="CS5" s="83"/>
      <c r="CT5" s="83"/>
      <c r="CU5" s="83"/>
      <c r="CV5" s="83"/>
      <c r="CW5" s="83"/>
      <c r="CX5" s="83"/>
      <c r="CY5" s="83"/>
      <c r="CZ5" s="83"/>
      <c r="DA5" s="83"/>
      <c r="DB5" s="83"/>
      <c r="DC5" s="83"/>
      <c r="DD5" s="83"/>
      <c r="DE5" s="83"/>
      <c r="DF5" s="83"/>
      <c r="DG5" s="83"/>
      <c r="DH5" s="83"/>
      <c r="DI5" s="83"/>
      <c r="DJ5" s="83"/>
      <c r="DK5" s="83"/>
      <c r="DL5" s="83"/>
      <c r="DM5" s="83"/>
      <c r="DN5" s="83"/>
      <c r="DO5" s="83"/>
      <c r="DP5" s="83"/>
      <c r="DQ5" s="83"/>
      <c r="DR5" s="83"/>
      <c r="DS5" s="83"/>
      <c r="DT5" s="83"/>
      <c r="DU5" s="83"/>
      <c r="DV5" s="83"/>
      <c r="DW5" s="83"/>
      <c r="DX5" s="83"/>
      <c r="DY5" s="83"/>
      <c r="DZ5" s="83"/>
      <c r="EA5" s="83"/>
      <c r="EB5" s="83"/>
      <c r="EC5" s="83"/>
      <c r="ED5" s="83"/>
      <c r="EE5" s="83"/>
      <c r="EF5" s="83"/>
      <c r="EG5" s="83"/>
      <c r="EH5" s="83"/>
      <c r="EI5" s="83"/>
      <c r="EJ5" s="83"/>
      <c r="EK5" s="83"/>
      <c r="EL5" s="83"/>
      <c r="EM5" s="83"/>
      <c r="EN5" s="83"/>
      <c r="EO5" s="83"/>
      <c r="EP5" s="83"/>
      <c r="EQ5" s="83"/>
      <c r="ER5" s="83"/>
      <c r="ES5" s="83"/>
      <c r="ET5" s="83"/>
      <c r="EU5" s="83"/>
      <c r="EV5" s="83"/>
      <c r="EW5" s="83"/>
      <c r="EX5" s="83"/>
      <c r="EY5" s="83"/>
      <c r="EZ5" s="83"/>
      <c r="FA5" s="83"/>
      <c r="FB5" s="83"/>
      <c r="FC5" s="83"/>
      <c r="FD5" s="83"/>
      <c r="FE5" s="83"/>
      <c r="FF5" s="83"/>
      <c r="FG5" s="83"/>
      <c r="FH5" s="83"/>
      <c r="FI5" s="83"/>
      <c r="FJ5" s="83"/>
      <c r="FK5" s="83"/>
      <c r="FL5" s="83"/>
      <c r="FM5" s="83"/>
      <c r="FN5" s="83"/>
      <c r="FO5" s="83"/>
      <c r="FP5" s="83"/>
      <c r="FQ5" s="83"/>
      <c r="FR5" s="83"/>
      <c r="FS5" s="83"/>
      <c r="FT5" s="83"/>
      <c r="FU5" s="83"/>
      <c r="FV5" s="83"/>
      <c r="FW5" s="83"/>
      <c r="FX5" s="83"/>
      <c r="FY5" s="83"/>
      <c r="FZ5" s="83"/>
      <c r="GA5" s="83"/>
      <c r="GB5" s="83"/>
      <c r="GC5" s="83"/>
      <c r="GD5" s="83"/>
      <c r="GE5" s="83"/>
      <c r="GF5" s="83"/>
      <c r="GG5" s="83"/>
      <c r="GH5" s="83"/>
      <c r="GI5" s="83"/>
      <c r="GJ5" s="83"/>
      <c r="GK5" s="83"/>
      <c r="GL5" s="83"/>
      <c r="GM5" s="83"/>
      <c r="GN5" s="83"/>
      <c r="GO5" s="83"/>
      <c r="GP5" s="83"/>
      <c r="GQ5" s="83"/>
      <c r="GR5" s="83"/>
      <c r="GS5" s="83"/>
      <c r="GT5" s="83"/>
      <c r="GU5" s="83"/>
      <c r="GV5" s="83"/>
      <c r="GW5" s="83"/>
      <c r="GX5" s="83"/>
      <c r="GY5" s="83"/>
      <c r="GZ5" s="83"/>
      <c r="HA5" s="83"/>
      <c r="HB5" s="83"/>
      <c r="HC5" s="83"/>
      <c r="HD5" s="83"/>
      <c r="HE5" s="83"/>
      <c r="HF5" s="83"/>
      <c r="HG5" s="83"/>
      <c r="HH5" s="83"/>
      <c r="HI5" s="83"/>
      <c r="HJ5" s="83"/>
      <c r="HK5" s="83"/>
      <c r="HL5" s="83"/>
      <c r="HM5" s="83"/>
      <c r="HN5" s="83"/>
      <c r="HO5" s="83"/>
      <c r="HP5" s="83"/>
      <c r="HQ5" s="83"/>
      <c r="HR5" s="83"/>
      <c r="HS5" s="83"/>
      <c r="HT5" s="83"/>
      <c r="HU5" s="83"/>
      <c r="HV5" s="83"/>
      <c r="HW5" s="83"/>
      <c r="HX5" s="83"/>
      <c r="HY5" s="83"/>
      <c r="HZ5" s="83"/>
      <c r="IA5" s="83"/>
      <c r="IB5" s="83"/>
      <c r="IC5" s="83"/>
      <c r="ID5" s="83"/>
      <c r="IE5" s="83"/>
      <c r="IF5" s="83"/>
      <c r="IG5" s="83"/>
      <c r="IH5" s="83"/>
      <c r="II5" s="83"/>
      <c r="IJ5" s="83"/>
      <c r="IK5" s="83"/>
      <c r="IL5" s="83"/>
      <c r="IM5" s="83"/>
      <c r="IN5" s="83"/>
      <c r="IO5" s="83"/>
    </row>
    <row r="6" customFormat="1" ht="30" customHeight="1" spans="1:249">
      <c r="A6" s="99"/>
      <c r="B6" s="100" t="s">
        <v>8</v>
      </c>
      <c r="C6" s="101"/>
      <c r="D6" s="102"/>
      <c r="E6" s="103"/>
      <c r="F6" s="83"/>
      <c r="G6" s="83"/>
      <c r="H6" s="83"/>
      <c r="I6" s="83"/>
      <c r="J6" s="83"/>
      <c r="K6" s="83"/>
      <c r="L6" s="83"/>
      <c r="M6" s="83"/>
      <c r="N6" s="83"/>
      <c r="O6" s="83"/>
      <c r="P6" s="83"/>
      <c r="Q6" s="83"/>
      <c r="R6" s="83"/>
      <c r="S6" s="83"/>
      <c r="T6" s="83"/>
      <c r="U6" s="83"/>
      <c r="V6" s="83"/>
      <c r="W6" s="83"/>
      <c r="X6" s="83"/>
      <c r="Y6" s="83"/>
      <c r="Z6" s="83"/>
      <c r="AA6" s="83"/>
      <c r="AB6" s="83"/>
      <c r="AC6" s="83"/>
      <c r="AD6" s="83"/>
      <c r="AE6" s="83"/>
      <c r="AF6" s="83"/>
      <c r="AG6" s="83"/>
      <c r="AH6" s="83"/>
      <c r="AI6" s="83"/>
      <c r="AJ6" s="83"/>
      <c r="AK6" s="83"/>
      <c r="AL6" s="83"/>
      <c r="AM6" s="83"/>
      <c r="AN6" s="83"/>
      <c r="AO6" s="83"/>
      <c r="AP6" s="83"/>
      <c r="AQ6" s="83"/>
      <c r="AR6" s="83"/>
      <c r="AS6" s="83"/>
      <c r="AT6" s="83"/>
      <c r="AU6" s="83"/>
      <c r="AV6" s="83"/>
      <c r="AW6" s="83"/>
      <c r="AX6" s="83"/>
      <c r="AY6" s="83"/>
      <c r="AZ6" s="83"/>
      <c r="BA6" s="83"/>
      <c r="BB6" s="83"/>
      <c r="BC6" s="83"/>
      <c r="BD6" s="83"/>
      <c r="BE6" s="83"/>
      <c r="BF6" s="83"/>
      <c r="BG6" s="83"/>
      <c r="BH6" s="83"/>
      <c r="BI6" s="83"/>
      <c r="BJ6" s="83"/>
      <c r="BK6" s="83"/>
      <c r="BL6" s="83"/>
      <c r="BM6" s="83"/>
      <c r="BN6" s="83"/>
      <c r="BO6" s="83"/>
      <c r="BP6" s="83"/>
      <c r="BQ6" s="83"/>
      <c r="BR6" s="83"/>
      <c r="BS6" s="83"/>
      <c r="BT6" s="83"/>
      <c r="BU6" s="83"/>
      <c r="BV6" s="83"/>
      <c r="BW6" s="83"/>
      <c r="BX6" s="83"/>
      <c r="BY6" s="83"/>
      <c r="BZ6" s="83"/>
      <c r="CA6" s="83"/>
      <c r="CB6" s="83"/>
      <c r="CC6" s="83"/>
      <c r="CD6" s="83"/>
      <c r="CE6" s="83"/>
      <c r="CF6" s="83"/>
      <c r="CG6" s="83"/>
      <c r="CH6" s="83"/>
      <c r="CI6" s="83"/>
      <c r="CJ6" s="83"/>
      <c r="CK6" s="83"/>
      <c r="CL6" s="83"/>
      <c r="CM6" s="83"/>
      <c r="CN6" s="83"/>
      <c r="CO6" s="83"/>
      <c r="CP6" s="83"/>
      <c r="CQ6" s="83"/>
      <c r="CR6" s="83"/>
      <c r="CS6" s="83"/>
      <c r="CT6" s="83"/>
      <c r="CU6" s="83"/>
      <c r="CV6" s="83"/>
      <c r="CW6" s="83"/>
      <c r="CX6" s="83"/>
      <c r="CY6" s="83"/>
      <c r="CZ6" s="83"/>
      <c r="DA6" s="83"/>
      <c r="DB6" s="83"/>
      <c r="DC6" s="83"/>
      <c r="DD6" s="83"/>
      <c r="DE6" s="83"/>
      <c r="DF6" s="83"/>
      <c r="DG6" s="83"/>
      <c r="DH6" s="83"/>
      <c r="DI6" s="83"/>
      <c r="DJ6" s="83"/>
      <c r="DK6" s="83"/>
      <c r="DL6" s="83"/>
      <c r="DM6" s="83"/>
      <c r="DN6" s="83"/>
      <c r="DO6" s="83"/>
      <c r="DP6" s="83"/>
      <c r="DQ6" s="83"/>
      <c r="DR6" s="83"/>
      <c r="DS6" s="83"/>
      <c r="DT6" s="83"/>
      <c r="DU6" s="83"/>
      <c r="DV6" s="83"/>
      <c r="DW6" s="83"/>
      <c r="DX6" s="83"/>
      <c r="DY6" s="83"/>
      <c r="DZ6" s="83"/>
      <c r="EA6" s="83"/>
      <c r="EB6" s="83"/>
      <c r="EC6" s="83"/>
      <c r="ED6" s="83"/>
      <c r="EE6" s="83"/>
      <c r="EF6" s="83"/>
      <c r="EG6" s="83"/>
      <c r="EH6" s="83"/>
      <c r="EI6" s="83"/>
      <c r="EJ6" s="83"/>
      <c r="EK6" s="83"/>
      <c r="EL6" s="83"/>
      <c r="EM6" s="83"/>
      <c r="EN6" s="83"/>
      <c r="EO6" s="83"/>
      <c r="EP6" s="83"/>
      <c r="EQ6" s="83"/>
      <c r="ER6" s="83"/>
      <c r="ES6" s="83"/>
      <c r="ET6" s="83"/>
      <c r="EU6" s="83"/>
      <c r="EV6" s="83"/>
      <c r="EW6" s="83"/>
      <c r="EX6" s="83"/>
      <c r="EY6" s="83"/>
      <c r="EZ6" s="83"/>
      <c r="FA6" s="83"/>
      <c r="FB6" s="83"/>
      <c r="FC6" s="83"/>
      <c r="FD6" s="83"/>
      <c r="FE6" s="83"/>
      <c r="FF6" s="83"/>
      <c r="FG6" s="83"/>
      <c r="FH6" s="83"/>
      <c r="FI6" s="83"/>
      <c r="FJ6" s="83"/>
      <c r="FK6" s="83"/>
      <c r="FL6" s="83"/>
      <c r="FM6" s="83"/>
      <c r="FN6" s="83"/>
      <c r="FO6" s="83"/>
      <c r="FP6" s="83"/>
      <c r="FQ6" s="83"/>
      <c r="FR6" s="83"/>
      <c r="FS6" s="83"/>
      <c r="FT6" s="83"/>
      <c r="FU6" s="83"/>
      <c r="FV6" s="83"/>
      <c r="FW6" s="83"/>
      <c r="FX6" s="83"/>
      <c r="FY6" s="83"/>
      <c r="FZ6" s="83"/>
      <c r="GA6" s="83"/>
      <c r="GB6" s="83"/>
      <c r="GC6" s="83"/>
      <c r="GD6" s="83"/>
      <c r="GE6" s="83"/>
      <c r="GF6" s="83"/>
      <c r="GG6" s="83"/>
      <c r="GH6" s="83"/>
      <c r="GI6" s="83"/>
      <c r="GJ6" s="83"/>
      <c r="GK6" s="83"/>
      <c r="GL6" s="83"/>
      <c r="GM6" s="83"/>
      <c r="GN6" s="83"/>
      <c r="GO6" s="83"/>
      <c r="GP6" s="83"/>
      <c r="GQ6" s="83"/>
      <c r="GR6" s="83"/>
      <c r="GS6" s="83"/>
      <c r="GT6" s="83"/>
      <c r="GU6" s="83"/>
      <c r="GV6" s="83"/>
      <c r="GW6" s="83"/>
      <c r="GX6" s="83"/>
      <c r="GY6" s="83"/>
      <c r="GZ6" s="83"/>
      <c r="HA6" s="83"/>
      <c r="HB6" s="83"/>
      <c r="HC6" s="83"/>
      <c r="HD6" s="83"/>
      <c r="HE6" s="83"/>
      <c r="HF6" s="83"/>
      <c r="HG6" s="83"/>
      <c r="HH6" s="83"/>
      <c r="HI6" s="83"/>
      <c r="HJ6" s="83"/>
      <c r="HK6" s="83"/>
      <c r="HL6" s="83"/>
      <c r="HM6" s="83"/>
      <c r="HN6" s="83"/>
      <c r="HO6" s="83"/>
      <c r="HP6" s="83"/>
      <c r="HQ6" s="83"/>
      <c r="HR6" s="83"/>
      <c r="HS6" s="83"/>
      <c r="HT6" s="83"/>
      <c r="HU6" s="83"/>
      <c r="HV6" s="83"/>
      <c r="HW6" s="83"/>
      <c r="HX6" s="83"/>
      <c r="HY6" s="83"/>
      <c r="HZ6" s="83"/>
      <c r="IA6" s="83"/>
      <c r="IB6" s="83"/>
      <c r="IC6" s="83"/>
      <c r="ID6" s="83"/>
      <c r="IE6" s="83"/>
      <c r="IF6" s="83"/>
      <c r="IG6" s="83"/>
      <c r="IH6" s="83"/>
      <c r="II6" s="83"/>
      <c r="IJ6" s="83"/>
      <c r="IK6" s="83"/>
      <c r="IL6" s="83"/>
      <c r="IM6" s="83"/>
      <c r="IN6" s="83"/>
      <c r="IO6" s="83"/>
    </row>
    <row r="7" customFormat="1" ht="32" customHeight="1" spans="1:249">
      <c r="A7" s="104" t="s">
        <v>9</v>
      </c>
      <c r="B7" s="105" t="s">
        <v>10</v>
      </c>
      <c r="C7" s="106"/>
      <c r="D7" s="107"/>
      <c r="E7" s="108"/>
      <c r="F7" s="83"/>
      <c r="G7" s="83"/>
      <c r="H7" s="82"/>
      <c r="I7" s="83"/>
      <c r="J7" s="83"/>
      <c r="K7" s="83"/>
      <c r="L7" s="83"/>
      <c r="M7" s="83"/>
      <c r="N7" s="83"/>
      <c r="O7" s="83"/>
      <c r="P7" s="83"/>
      <c r="Q7" s="83"/>
      <c r="R7" s="83"/>
      <c r="S7" s="83"/>
      <c r="T7" s="83"/>
      <c r="U7" s="83"/>
      <c r="V7" s="83"/>
      <c r="W7" s="83"/>
      <c r="X7" s="83"/>
      <c r="Y7" s="83"/>
      <c r="Z7" s="83"/>
      <c r="AA7" s="83"/>
      <c r="AB7" s="83"/>
      <c r="AC7" s="83"/>
      <c r="AD7" s="83"/>
      <c r="AE7" s="83"/>
      <c r="AF7" s="83"/>
      <c r="AG7" s="83"/>
      <c r="AH7" s="83"/>
      <c r="AI7" s="83"/>
      <c r="AJ7" s="83"/>
      <c r="AK7" s="83"/>
      <c r="AL7" s="83"/>
      <c r="AM7" s="83"/>
      <c r="AN7" s="83"/>
      <c r="AO7" s="83"/>
      <c r="AP7" s="83"/>
      <c r="AQ7" s="83"/>
      <c r="AR7" s="83"/>
      <c r="AS7" s="83"/>
      <c r="AT7" s="83"/>
      <c r="AU7" s="83"/>
      <c r="AV7" s="83"/>
      <c r="AW7" s="83"/>
      <c r="AX7" s="83"/>
      <c r="AY7" s="83"/>
      <c r="AZ7" s="83"/>
      <c r="BA7" s="83"/>
      <c r="BB7" s="83"/>
      <c r="BC7" s="83"/>
      <c r="BD7" s="83"/>
      <c r="BE7" s="83"/>
      <c r="BF7" s="83"/>
      <c r="BG7" s="83"/>
      <c r="BH7" s="83"/>
      <c r="BI7" s="83"/>
      <c r="BJ7" s="83"/>
      <c r="BK7" s="83"/>
      <c r="BL7" s="83"/>
      <c r="BM7" s="83"/>
      <c r="BN7" s="83"/>
      <c r="BO7" s="83"/>
      <c r="BP7" s="83"/>
      <c r="BQ7" s="83"/>
      <c r="BR7" s="83"/>
      <c r="BS7" s="83"/>
      <c r="BT7" s="83"/>
      <c r="BU7" s="83"/>
      <c r="BV7" s="83"/>
      <c r="BW7" s="83"/>
      <c r="BX7" s="83"/>
      <c r="BY7" s="83"/>
      <c r="BZ7" s="83"/>
      <c r="CA7" s="83"/>
      <c r="CB7" s="83"/>
      <c r="CC7" s="83"/>
      <c r="CD7" s="83"/>
      <c r="CE7" s="83"/>
      <c r="CF7" s="83"/>
      <c r="CG7" s="83"/>
      <c r="CH7" s="83"/>
      <c r="CI7" s="83"/>
      <c r="CJ7" s="83"/>
      <c r="CK7" s="83"/>
      <c r="CL7" s="83"/>
      <c r="CM7" s="83"/>
      <c r="CN7" s="83"/>
      <c r="CO7" s="83"/>
      <c r="CP7" s="83"/>
      <c r="CQ7" s="83"/>
      <c r="CR7" s="83"/>
      <c r="CS7" s="83"/>
      <c r="CT7" s="83"/>
      <c r="CU7" s="83"/>
      <c r="CV7" s="83"/>
      <c r="CW7" s="83"/>
      <c r="CX7" s="83"/>
      <c r="CY7" s="83"/>
      <c r="CZ7" s="83"/>
      <c r="DA7" s="83"/>
      <c r="DB7" s="83"/>
      <c r="DC7" s="83"/>
      <c r="DD7" s="83"/>
      <c r="DE7" s="83"/>
      <c r="DF7" s="83"/>
      <c r="DG7" s="83"/>
      <c r="DH7" s="83"/>
      <c r="DI7" s="83"/>
      <c r="DJ7" s="83"/>
      <c r="DK7" s="83"/>
      <c r="DL7" s="83"/>
      <c r="DM7" s="83"/>
      <c r="DN7" s="83"/>
      <c r="DO7" s="83"/>
      <c r="DP7" s="83"/>
      <c r="DQ7" s="83"/>
      <c r="DR7" s="83"/>
      <c r="DS7" s="83"/>
      <c r="DT7" s="83"/>
      <c r="DU7" s="83"/>
      <c r="DV7" s="83"/>
      <c r="DW7" s="83"/>
      <c r="DX7" s="83"/>
      <c r="DY7" s="83"/>
      <c r="DZ7" s="83"/>
      <c r="EA7" s="83"/>
      <c r="EB7" s="83"/>
      <c r="EC7" s="83"/>
      <c r="ED7" s="83"/>
      <c r="EE7" s="83"/>
      <c r="EF7" s="83"/>
      <c r="EG7" s="83"/>
      <c r="EH7" s="83"/>
      <c r="EI7" s="83"/>
      <c r="EJ7" s="83"/>
      <c r="EK7" s="83"/>
      <c r="EL7" s="83"/>
      <c r="EM7" s="83"/>
      <c r="EN7" s="83"/>
      <c r="EO7" s="83"/>
      <c r="EP7" s="83"/>
      <c r="EQ7" s="83"/>
      <c r="ER7" s="83"/>
      <c r="ES7" s="83"/>
      <c r="ET7" s="83"/>
      <c r="EU7" s="83"/>
      <c r="EV7" s="83"/>
      <c r="EW7" s="83"/>
      <c r="EX7" s="83"/>
      <c r="EY7" s="83"/>
      <c r="EZ7" s="83"/>
      <c r="FA7" s="83"/>
      <c r="FB7" s="83"/>
      <c r="FC7" s="83"/>
      <c r="FD7" s="83"/>
      <c r="FE7" s="83"/>
      <c r="FF7" s="83"/>
      <c r="FG7" s="83"/>
      <c r="FH7" s="83"/>
      <c r="FI7" s="83"/>
      <c r="FJ7" s="83"/>
      <c r="FK7" s="83"/>
      <c r="FL7" s="83"/>
      <c r="FM7" s="83"/>
      <c r="FN7" s="83"/>
      <c r="FO7" s="83"/>
      <c r="FP7" s="83"/>
      <c r="FQ7" s="83"/>
      <c r="FR7" s="83"/>
      <c r="FS7" s="83"/>
      <c r="FT7" s="83"/>
      <c r="FU7" s="83"/>
      <c r="FV7" s="83"/>
      <c r="FW7" s="83"/>
      <c r="FX7" s="83"/>
      <c r="FY7" s="83"/>
      <c r="FZ7" s="83"/>
      <c r="GA7" s="83"/>
      <c r="GB7" s="83"/>
      <c r="GC7" s="83"/>
      <c r="GD7" s="83"/>
      <c r="GE7" s="83"/>
      <c r="GF7" s="83"/>
      <c r="GG7" s="83"/>
      <c r="GH7" s="83"/>
      <c r="GI7" s="83"/>
      <c r="GJ7" s="83"/>
      <c r="GK7" s="83"/>
      <c r="GL7" s="83"/>
      <c r="GM7" s="83"/>
      <c r="GN7" s="83"/>
      <c r="GO7" s="83"/>
      <c r="GP7" s="83"/>
      <c r="GQ7" s="83"/>
      <c r="GR7" s="83"/>
      <c r="GS7" s="83"/>
      <c r="GT7" s="83"/>
      <c r="GU7" s="83"/>
      <c r="GV7" s="83"/>
      <c r="GW7" s="83"/>
      <c r="GX7" s="83"/>
      <c r="GY7" s="83"/>
      <c r="GZ7" s="83"/>
      <c r="HA7" s="83"/>
      <c r="HB7" s="83"/>
      <c r="HC7" s="83"/>
      <c r="HD7" s="83"/>
      <c r="HE7" s="83"/>
      <c r="HF7" s="83"/>
      <c r="HG7" s="83"/>
      <c r="HH7" s="83"/>
      <c r="HI7" s="83"/>
      <c r="HJ7" s="83"/>
      <c r="HK7" s="83"/>
      <c r="HL7" s="83"/>
      <c r="HM7" s="83"/>
      <c r="HN7" s="83"/>
      <c r="HO7" s="83"/>
      <c r="HP7" s="83"/>
      <c r="HQ7" s="83"/>
      <c r="HR7" s="83"/>
      <c r="HS7" s="83"/>
      <c r="HT7" s="83"/>
      <c r="HU7" s="83"/>
      <c r="HV7" s="83"/>
      <c r="HW7" s="83"/>
      <c r="HX7" s="83"/>
      <c r="HY7" s="83"/>
      <c r="HZ7" s="83"/>
      <c r="IA7" s="83"/>
      <c r="IB7" s="83"/>
      <c r="IC7" s="83"/>
      <c r="ID7" s="83"/>
      <c r="IE7" s="83"/>
      <c r="IF7" s="83"/>
      <c r="IG7" s="83"/>
      <c r="IH7" s="83"/>
      <c r="II7" s="83"/>
      <c r="IJ7" s="83"/>
      <c r="IK7" s="83"/>
      <c r="IL7" s="83"/>
      <c r="IM7" s="83"/>
      <c r="IN7" s="83"/>
      <c r="IO7" s="83"/>
    </row>
    <row r="8" customFormat="1" ht="32" customHeight="1" spans="1:249">
      <c r="A8" s="104" t="s">
        <v>11</v>
      </c>
      <c r="B8" s="105" t="s">
        <v>12</v>
      </c>
      <c r="C8" s="106"/>
      <c r="D8" s="107"/>
      <c r="E8" s="108"/>
      <c r="F8" s="83"/>
      <c r="G8" s="83"/>
      <c r="H8" s="82"/>
      <c r="I8" s="83"/>
      <c r="J8" s="83"/>
      <c r="K8" s="83"/>
      <c r="L8" s="83"/>
      <c r="M8" s="83"/>
      <c r="N8" s="83"/>
      <c r="O8" s="83"/>
      <c r="P8" s="83"/>
      <c r="Q8" s="83"/>
      <c r="R8" s="83"/>
      <c r="S8" s="83"/>
      <c r="T8" s="83"/>
      <c r="U8" s="83"/>
      <c r="V8" s="83"/>
      <c r="W8" s="83"/>
      <c r="X8" s="83"/>
      <c r="Y8" s="83"/>
      <c r="Z8" s="83"/>
      <c r="AA8" s="83"/>
      <c r="AB8" s="83"/>
      <c r="AC8" s="83"/>
      <c r="AD8" s="83"/>
      <c r="AE8" s="83"/>
      <c r="AF8" s="83"/>
      <c r="AG8" s="83"/>
      <c r="AH8" s="83"/>
      <c r="AI8" s="83"/>
      <c r="AJ8" s="83"/>
      <c r="AK8" s="83"/>
      <c r="AL8" s="83"/>
      <c r="AM8" s="83"/>
      <c r="AN8" s="83"/>
      <c r="AO8" s="83"/>
      <c r="AP8" s="83"/>
      <c r="AQ8" s="83"/>
      <c r="AR8" s="83"/>
      <c r="AS8" s="83"/>
      <c r="AT8" s="83"/>
      <c r="AU8" s="83"/>
      <c r="AV8" s="83"/>
      <c r="AW8" s="83"/>
      <c r="AX8" s="83"/>
      <c r="AY8" s="83"/>
      <c r="AZ8" s="83"/>
      <c r="BA8" s="83"/>
      <c r="BB8" s="83"/>
      <c r="BC8" s="83"/>
      <c r="BD8" s="83"/>
      <c r="BE8" s="83"/>
      <c r="BF8" s="83"/>
      <c r="BG8" s="83"/>
      <c r="BH8" s="83"/>
      <c r="BI8" s="83"/>
      <c r="BJ8" s="83"/>
      <c r="BK8" s="83"/>
      <c r="BL8" s="83"/>
      <c r="BM8" s="83"/>
      <c r="BN8" s="83"/>
      <c r="BO8" s="83"/>
      <c r="BP8" s="83"/>
      <c r="BQ8" s="83"/>
      <c r="BR8" s="83"/>
      <c r="BS8" s="83"/>
      <c r="BT8" s="83"/>
      <c r="BU8" s="83"/>
      <c r="BV8" s="83"/>
      <c r="BW8" s="83"/>
      <c r="BX8" s="83"/>
      <c r="BY8" s="83"/>
      <c r="BZ8" s="83"/>
      <c r="CA8" s="83"/>
      <c r="CB8" s="83"/>
      <c r="CC8" s="83"/>
      <c r="CD8" s="83"/>
      <c r="CE8" s="83"/>
      <c r="CF8" s="83"/>
      <c r="CG8" s="83"/>
      <c r="CH8" s="83"/>
      <c r="CI8" s="83"/>
      <c r="CJ8" s="83"/>
      <c r="CK8" s="83"/>
      <c r="CL8" s="83"/>
      <c r="CM8" s="83"/>
      <c r="CN8" s="83"/>
      <c r="CO8" s="83"/>
      <c r="CP8" s="83"/>
      <c r="CQ8" s="83"/>
      <c r="CR8" s="83"/>
      <c r="CS8" s="83"/>
      <c r="CT8" s="83"/>
      <c r="CU8" s="83"/>
      <c r="CV8" s="83"/>
      <c r="CW8" s="83"/>
      <c r="CX8" s="83"/>
      <c r="CY8" s="83"/>
      <c r="CZ8" s="83"/>
      <c r="DA8" s="83"/>
      <c r="DB8" s="83"/>
      <c r="DC8" s="83"/>
      <c r="DD8" s="83"/>
      <c r="DE8" s="83"/>
      <c r="DF8" s="83"/>
      <c r="DG8" s="83"/>
      <c r="DH8" s="83"/>
      <c r="DI8" s="83"/>
      <c r="DJ8" s="83"/>
      <c r="DK8" s="83"/>
      <c r="DL8" s="83"/>
      <c r="DM8" s="83"/>
      <c r="DN8" s="83"/>
      <c r="DO8" s="83"/>
      <c r="DP8" s="83"/>
      <c r="DQ8" s="83"/>
      <c r="DR8" s="83"/>
      <c r="DS8" s="83"/>
      <c r="DT8" s="83"/>
      <c r="DU8" s="83"/>
      <c r="DV8" s="83"/>
      <c r="DW8" s="83"/>
      <c r="DX8" s="83"/>
      <c r="DY8" s="83"/>
      <c r="DZ8" s="83"/>
      <c r="EA8" s="83"/>
      <c r="EB8" s="83"/>
      <c r="EC8" s="83"/>
      <c r="ED8" s="83"/>
      <c r="EE8" s="83"/>
      <c r="EF8" s="83"/>
      <c r="EG8" s="83"/>
      <c r="EH8" s="83"/>
      <c r="EI8" s="83"/>
      <c r="EJ8" s="83"/>
      <c r="EK8" s="83"/>
      <c r="EL8" s="83"/>
      <c r="EM8" s="83"/>
      <c r="EN8" s="83"/>
      <c r="EO8" s="83"/>
      <c r="EP8" s="83"/>
      <c r="EQ8" s="83"/>
      <c r="ER8" s="83"/>
      <c r="ES8" s="83"/>
      <c r="ET8" s="83"/>
      <c r="EU8" s="83"/>
      <c r="EV8" s="83"/>
      <c r="EW8" s="83"/>
      <c r="EX8" s="83"/>
      <c r="EY8" s="83"/>
      <c r="EZ8" s="83"/>
      <c r="FA8" s="83"/>
      <c r="FB8" s="83"/>
      <c r="FC8" s="83"/>
      <c r="FD8" s="83"/>
      <c r="FE8" s="83"/>
      <c r="FF8" s="83"/>
      <c r="FG8" s="83"/>
      <c r="FH8" s="83"/>
      <c r="FI8" s="83"/>
      <c r="FJ8" s="83"/>
      <c r="FK8" s="83"/>
      <c r="FL8" s="83"/>
      <c r="FM8" s="83"/>
      <c r="FN8" s="83"/>
      <c r="FO8" s="83"/>
      <c r="FP8" s="83"/>
      <c r="FQ8" s="83"/>
      <c r="FR8" s="83"/>
      <c r="FS8" s="83"/>
      <c r="FT8" s="83"/>
      <c r="FU8" s="83"/>
      <c r="FV8" s="83"/>
      <c r="FW8" s="83"/>
      <c r="FX8" s="83"/>
      <c r="FY8" s="83"/>
      <c r="FZ8" s="83"/>
      <c r="GA8" s="83"/>
      <c r="GB8" s="83"/>
      <c r="GC8" s="83"/>
      <c r="GD8" s="83"/>
      <c r="GE8" s="83"/>
      <c r="GF8" s="83"/>
      <c r="GG8" s="83"/>
      <c r="GH8" s="83"/>
      <c r="GI8" s="83"/>
      <c r="GJ8" s="83"/>
      <c r="GK8" s="83"/>
      <c r="GL8" s="83"/>
      <c r="GM8" s="83"/>
      <c r="GN8" s="83"/>
      <c r="GO8" s="83"/>
      <c r="GP8" s="83"/>
      <c r="GQ8" s="83"/>
      <c r="GR8" s="83"/>
      <c r="GS8" s="83"/>
      <c r="GT8" s="83"/>
      <c r="GU8" s="83"/>
      <c r="GV8" s="83"/>
      <c r="GW8" s="83"/>
      <c r="GX8" s="83"/>
      <c r="GY8" s="83"/>
      <c r="GZ8" s="83"/>
      <c r="HA8" s="83"/>
      <c r="HB8" s="83"/>
      <c r="HC8" s="83"/>
      <c r="HD8" s="83"/>
      <c r="HE8" s="83"/>
      <c r="HF8" s="83"/>
      <c r="HG8" s="83"/>
      <c r="HH8" s="83"/>
      <c r="HI8" s="83"/>
      <c r="HJ8" s="83"/>
      <c r="HK8" s="83"/>
      <c r="HL8" s="83"/>
      <c r="HM8" s="83"/>
      <c r="HN8" s="83"/>
      <c r="HO8" s="83"/>
      <c r="HP8" s="83"/>
      <c r="HQ8" s="83"/>
      <c r="HR8" s="83"/>
      <c r="HS8" s="83"/>
      <c r="HT8" s="83"/>
      <c r="HU8" s="83"/>
      <c r="HV8" s="83"/>
      <c r="HW8" s="83"/>
      <c r="HX8" s="83"/>
      <c r="HY8" s="83"/>
      <c r="HZ8" s="83"/>
      <c r="IA8" s="83"/>
      <c r="IB8" s="83"/>
      <c r="IC8" s="83"/>
      <c r="ID8" s="83"/>
      <c r="IE8" s="83"/>
      <c r="IF8" s="83"/>
      <c r="IG8" s="83"/>
      <c r="IH8" s="83"/>
      <c r="II8" s="83"/>
      <c r="IJ8" s="83"/>
      <c r="IK8" s="83"/>
      <c r="IL8" s="83"/>
      <c r="IM8" s="83"/>
      <c r="IN8" s="83"/>
      <c r="IO8" s="83"/>
    </row>
    <row r="9" s="82" customFormat="1" ht="32" customHeight="1" spans="1:5">
      <c r="A9" s="109" t="s">
        <v>13</v>
      </c>
      <c r="B9" s="110" t="s">
        <v>14</v>
      </c>
      <c r="C9" s="111"/>
      <c r="D9" s="112"/>
      <c r="E9" s="112"/>
    </row>
    <row r="10" s="82" customFormat="1" ht="32" customHeight="1" spans="1:5">
      <c r="A10" s="109" t="s">
        <v>15</v>
      </c>
      <c r="B10" s="110" t="s">
        <v>16</v>
      </c>
      <c r="C10" s="111"/>
      <c r="D10" s="112"/>
      <c r="E10" s="112"/>
    </row>
    <row r="11" s="82" customFormat="1" ht="32" customHeight="1" spans="1:5">
      <c r="A11" s="109" t="s">
        <v>17</v>
      </c>
      <c r="B11" s="110" t="s">
        <v>18</v>
      </c>
      <c r="C11" s="113"/>
      <c r="D11" s="114" t="s">
        <v>19</v>
      </c>
      <c r="E11" s="114"/>
    </row>
    <row r="12" s="82" customFormat="1" ht="32" customHeight="1" spans="1:6">
      <c r="A12" s="104" t="s">
        <v>20</v>
      </c>
      <c r="B12" s="115" t="s">
        <v>21</v>
      </c>
      <c r="C12" s="106"/>
      <c r="D12" s="116" t="s">
        <v>22</v>
      </c>
      <c r="E12" s="116"/>
      <c r="F12" s="117"/>
    </row>
    <row r="13" customFormat="1" ht="32" customHeight="1" spans="1:249">
      <c r="A13" s="109" t="s">
        <v>23</v>
      </c>
      <c r="B13" s="118" t="s">
        <v>24</v>
      </c>
      <c r="C13" s="119">
        <f>C12</f>
        <v>0</v>
      </c>
      <c r="D13" s="120"/>
      <c r="E13" s="121" t="s">
        <v>25</v>
      </c>
      <c r="F13" s="83"/>
      <c r="G13" s="83"/>
      <c r="H13" s="83"/>
      <c r="I13" s="83"/>
      <c r="J13" s="83"/>
      <c r="K13" s="83"/>
      <c r="L13" s="83"/>
      <c r="M13" s="83"/>
      <c r="N13" s="83"/>
      <c r="O13" s="83"/>
      <c r="P13" s="83"/>
      <c r="Q13" s="83"/>
      <c r="R13" s="83"/>
      <c r="S13" s="83"/>
      <c r="T13" s="83"/>
      <c r="U13" s="83"/>
      <c r="V13" s="83"/>
      <c r="W13" s="83"/>
      <c r="X13" s="83"/>
      <c r="Y13" s="83"/>
      <c r="Z13" s="83"/>
      <c r="AA13" s="83"/>
      <c r="AB13" s="83"/>
      <c r="AC13" s="83"/>
      <c r="AD13" s="83"/>
      <c r="AE13" s="83"/>
      <c r="AF13" s="83"/>
      <c r="AG13" s="83"/>
      <c r="AH13" s="83"/>
      <c r="AI13" s="83"/>
      <c r="AJ13" s="83"/>
      <c r="AK13" s="83"/>
      <c r="AL13" s="83"/>
      <c r="AM13" s="83"/>
      <c r="AN13" s="83"/>
      <c r="AO13" s="83"/>
      <c r="AP13" s="83"/>
      <c r="AQ13" s="83"/>
      <c r="AR13" s="83"/>
      <c r="AS13" s="83"/>
      <c r="AT13" s="83"/>
      <c r="AU13" s="83"/>
      <c r="AV13" s="83"/>
      <c r="AW13" s="83"/>
      <c r="AX13" s="83"/>
      <c r="AY13" s="83"/>
      <c r="AZ13" s="83"/>
      <c r="BA13" s="83"/>
      <c r="BB13" s="83"/>
      <c r="BC13" s="83"/>
      <c r="BD13" s="83"/>
      <c r="BE13" s="83"/>
      <c r="BF13" s="83"/>
      <c r="BG13" s="83"/>
      <c r="BH13" s="83"/>
      <c r="BI13" s="83"/>
      <c r="BJ13" s="83"/>
      <c r="BK13" s="83"/>
      <c r="BL13" s="83"/>
      <c r="BM13" s="83"/>
      <c r="BN13" s="83"/>
      <c r="BO13" s="83"/>
      <c r="BP13" s="83"/>
      <c r="BQ13" s="83"/>
      <c r="BR13" s="83"/>
      <c r="BS13" s="83"/>
      <c r="BT13" s="83"/>
      <c r="BU13" s="83"/>
      <c r="BV13" s="83"/>
      <c r="BW13" s="83"/>
      <c r="BX13" s="83"/>
      <c r="BY13" s="83"/>
      <c r="BZ13" s="83"/>
      <c r="CA13" s="83"/>
      <c r="CB13" s="83"/>
      <c r="CC13" s="83"/>
      <c r="CD13" s="83"/>
      <c r="CE13" s="83"/>
      <c r="CF13" s="83"/>
      <c r="CG13" s="83"/>
      <c r="CH13" s="83"/>
      <c r="CI13" s="83"/>
      <c r="CJ13" s="83"/>
      <c r="CK13" s="83"/>
      <c r="CL13" s="83"/>
      <c r="CM13" s="83"/>
      <c r="CN13" s="83"/>
      <c r="CO13" s="83"/>
      <c r="CP13" s="83"/>
      <c r="CQ13" s="83"/>
      <c r="CR13" s="83"/>
      <c r="CS13" s="83"/>
      <c r="CT13" s="83"/>
      <c r="CU13" s="83"/>
      <c r="CV13" s="83"/>
      <c r="CW13" s="83"/>
      <c r="CX13" s="83"/>
      <c r="CY13" s="83"/>
      <c r="CZ13" s="83"/>
      <c r="DA13" s="83"/>
      <c r="DB13" s="83"/>
      <c r="DC13" s="83"/>
      <c r="DD13" s="83"/>
      <c r="DE13" s="83"/>
      <c r="DF13" s="83"/>
      <c r="DG13" s="83"/>
      <c r="DH13" s="83"/>
      <c r="DI13" s="83"/>
      <c r="DJ13" s="83"/>
      <c r="DK13" s="83"/>
      <c r="DL13" s="83"/>
      <c r="DM13" s="83"/>
      <c r="DN13" s="83"/>
      <c r="DO13" s="83"/>
      <c r="DP13" s="83"/>
      <c r="DQ13" s="83"/>
      <c r="DR13" s="83"/>
      <c r="DS13" s="83"/>
      <c r="DT13" s="83"/>
      <c r="DU13" s="83"/>
      <c r="DV13" s="83"/>
      <c r="DW13" s="83"/>
      <c r="DX13" s="83"/>
      <c r="DY13" s="83"/>
      <c r="DZ13" s="83"/>
      <c r="EA13" s="83"/>
      <c r="EB13" s="83"/>
      <c r="EC13" s="83"/>
      <c r="ED13" s="83"/>
      <c r="EE13" s="83"/>
      <c r="EF13" s="83"/>
      <c r="EG13" s="83"/>
      <c r="EH13" s="83"/>
      <c r="EI13" s="83"/>
      <c r="EJ13" s="83"/>
      <c r="EK13" s="83"/>
      <c r="EL13" s="83"/>
      <c r="EM13" s="83"/>
      <c r="EN13" s="83"/>
      <c r="EO13" s="83"/>
      <c r="EP13" s="83"/>
      <c r="EQ13" s="83"/>
      <c r="ER13" s="83"/>
      <c r="ES13" s="83"/>
      <c r="ET13" s="83"/>
      <c r="EU13" s="83"/>
      <c r="EV13" s="83"/>
      <c r="EW13" s="83"/>
      <c r="EX13" s="83"/>
      <c r="EY13" s="83"/>
      <c r="EZ13" s="83"/>
      <c r="FA13" s="83"/>
      <c r="FB13" s="83"/>
      <c r="FC13" s="83"/>
      <c r="FD13" s="83"/>
      <c r="FE13" s="83"/>
      <c r="FF13" s="83"/>
      <c r="FG13" s="83"/>
      <c r="FH13" s="83"/>
      <c r="FI13" s="83"/>
      <c r="FJ13" s="83"/>
      <c r="FK13" s="83"/>
      <c r="FL13" s="83"/>
      <c r="FM13" s="83"/>
      <c r="FN13" s="83"/>
      <c r="FO13" s="83"/>
      <c r="FP13" s="83"/>
      <c r="FQ13" s="83"/>
      <c r="FR13" s="83"/>
      <c r="FS13" s="83"/>
      <c r="FT13" s="83"/>
      <c r="FU13" s="83"/>
      <c r="FV13" s="83"/>
      <c r="FW13" s="83"/>
      <c r="FX13" s="83"/>
      <c r="FY13" s="83"/>
      <c r="FZ13" s="83"/>
      <c r="GA13" s="83"/>
      <c r="GB13" s="83"/>
      <c r="GC13" s="83"/>
      <c r="GD13" s="83"/>
      <c r="GE13" s="83"/>
      <c r="GF13" s="83"/>
      <c r="GG13" s="83"/>
      <c r="GH13" s="83"/>
      <c r="GI13" s="83"/>
      <c r="GJ13" s="83"/>
      <c r="GK13" s="83"/>
      <c r="GL13" s="83"/>
      <c r="GM13" s="83"/>
      <c r="GN13" s="83"/>
      <c r="GO13" s="83"/>
      <c r="GP13" s="83"/>
      <c r="GQ13" s="83"/>
      <c r="GR13" s="83"/>
      <c r="GS13" s="83"/>
      <c r="GT13" s="83"/>
      <c r="GU13" s="83"/>
      <c r="GV13" s="83"/>
      <c r="GW13" s="83"/>
      <c r="GX13" s="83"/>
      <c r="GY13" s="83"/>
      <c r="GZ13" s="83"/>
      <c r="HA13" s="83"/>
      <c r="HB13" s="83"/>
      <c r="HC13" s="83"/>
      <c r="HD13" s="83"/>
      <c r="HE13" s="83"/>
      <c r="HF13" s="83"/>
      <c r="HG13" s="83"/>
      <c r="HH13" s="83"/>
      <c r="HI13" s="83"/>
      <c r="HJ13" s="83"/>
      <c r="HK13" s="83"/>
      <c r="HL13" s="83"/>
      <c r="HM13" s="83"/>
      <c r="HN13" s="83"/>
      <c r="HO13" s="83"/>
      <c r="HP13" s="83"/>
      <c r="HQ13" s="83"/>
      <c r="HR13" s="83"/>
      <c r="HS13" s="83"/>
      <c r="HT13" s="83"/>
      <c r="HU13" s="83"/>
      <c r="HV13" s="83"/>
      <c r="HW13" s="83"/>
      <c r="HX13" s="83"/>
      <c r="HY13" s="83"/>
      <c r="HZ13" s="83"/>
      <c r="IA13" s="83"/>
      <c r="IB13" s="83"/>
      <c r="IC13" s="83"/>
      <c r="ID13" s="83"/>
      <c r="IE13" s="83"/>
      <c r="IF13" s="83"/>
      <c r="IG13" s="83"/>
      <c r="IH13" s="83"/>
      <c r="II13" s="83"/>
      <c r="IJ13" s="83"/>
      <c r="IK13" s="83"/>
      <c r="IL13" s="83"/>
      <c r="IM13" s="83"/>
      <c r="IN13" s="83"/>
      <c r="IO13" s="83"/>
    </row>
    <row r="14" customFormat="1" ht="60" customHeight="1" spans="1:249">
      <c r="A14" s="122" t="s">
        <v>26</v>
      </c>
      <c r="B14" s="123"/>
      <c r="C14" s="124"/>
      <c r="D14" s="124"/>
      <c r="E14" s="123"/>
      <c r="F14" s="83"/>
      <c r="G14" s="83"/>
      <c r="H14" s="83"/>
      <c r="I14" s="83"/>
      <c r="J14" s="83"/>
      <c r="K14" s="83"/>
      <c r="L14" s="83"/>
      <c r="M14" s="83"/>
      <c r="N14" s="83"/>
      <c r="O14" s="83"/>
      <c r="P14" s="83"/>
      <c r="Q14" s="83"/>
      <c r="R14" s="83"/>
      <c r="S14" s="83"/>
      <c r="T14" s="83"/>
      <c r="U14" s="83"/>
      <c r="V14" s="83"/>
      <c r="W14" s="83"/>
      <c r="X14" s="83"/>
      <c r="Y14" s="83"/>
      <c r="Z14" s="83"/>
      <c r="AA14" s="83"/>
      <c r="AB14" s="83"/>
      <c r="AC14" s="83"/>
      <c r="AD14" s="83"/>
      <c r="AE14" s="83"/>
      <c r="AF14" s="83"/>
      <c r="AG14" s="83"/>
      <c r="AH14" s="83"/>
      <c r="AI14" s="83"/>
      <c r="AJ14" s="83"/>
      <c r="AK14" s="83"/>
      <c r="AL14" s="83"/>
      <c r="AM14" s="83"/>
      <c r="AN14" s="83"/>
      <c r="AO14" s="83"/>
      <c r="AP14" s="83"/>
      <c r="AQ14" s="83"/>
      <c r="AR14" s="83"/>
      <c r="AS14" s="83"/>
      <c r="AT14" s="83"/>
      <c r="AU14" s="83"/>
      <c r="AV14" s="83"/>
      <c r="AW14" s="83"/>
      <c r="AX14" s="83"/>
      <c r="AY14" s="83"/>
      <c r="AZ14" s="83"/>
      <c r="BA14" s="83"/>
      <c r="BB14" s="83"/>
      <c r="BC14" s="83"/>
      <c r="BD14" s="83"/>
      <c r="BE14" s="83"/>
      <c r="BF14" s="83"/>
      <c r="BG14" s="83"/>
      <c r="BH14" s="83"/>
      <c r="BI14" s="83"/>
      <c r="BJ14" s="83"/>
      <c r="BK14" s="83"/>
      <c r="BL14" s="83"/>
      <c r="BM14" s="83"/>
      <c r="BN14" s="83"/>
      <c r="BO14" s="83"/>
      <c r="BP14" s="83"/>
      <c r="BQ14" s="83"/>
      <c r="BR14" s="83"/>
      <c r="BS14" s="83"/>
      <c r="BT14" s="83"/>
      <c r="BU14" s="83"/>
      <c r="BV14" s="83"/>
      <c r="BW14" s="83"/>
      <c r="BX14" s="83"/>
      <c r="BY14" s="83"/>
      <c r="BZ14" s="83"/>
      <c r="CA14" s="83"/>
      <c r="CB14" s="83"/>
      <c r="CC14" s="83"/>
      <c r="CD14" s="83"/>
      <c r="CE14" s="83"/>
      <c r="CF14" s="83"/>
      <c r="CG14" s="83"/>
      <c r="CH14" s="83"/>
      <c r="CI14" s="83"/>
      <c r="CJ14" s="83"/>
      <c r="CK14" s="83"/>
      <c r="CL14" s="83"/>
      <c r="CM14" s="83"/>
      <c r="CN14" s="83"/>
      <c r="CO14" s="83"/>
      <c r="CP14" s="83"/>
      <c r="CQ14" s="83"/>
      <c r="CR14" s="83"/>
      <c r="CS14" s="83"/>
      <c r="CT14" s="83"/>
      <c r="CU14" s="83"/>
      <c r="CV14" s="83"/>
      <c r="CW14" s="83"/>
      <c r="CX14" s="83"/>
      <c r="CY14" s="83"/>
      <c r="CZ14" s="83"/>
      <c r="DA14" s="83"/>
      <c r="DB14" s="83"/>
      <c r="DC14" s="83"/>
      <c r="DD14" s="83"/>
      <c r="DE14" s="83"/>
      <c r="DF14" s="83"/>
      <c r="DG14" s="83"/>
      <c r="DH14" s="83"/>
      <c r="DI14" s="83"/>
      <c r="DJ14" s="83"/>
      <c r="DK14" s="83"/>
      <c r="DL14" s="83"/>
      <c r="DM14" s="83"/>
      <c r="DN14" s="83"/>
      <c r="DO14" s="83"/>
      <c r="DP14" s="83"/>
      <c r="DQ14" s="83"/>
      <c r="DR14" s="83"/>
      <c r="DS14" s="83"/>
      <c r="DT14" s="83"/>
      <c r="DU14" s="83"/>
      <c r="DV14" s="83"/>
      <c r="DW14" s="83"/>
      <c r="DX14" s="83"/>
      <c r="DY14" s="83"/>
      <c r="DZ14" s="83"/>
      <c r="EA14" s="83"/>
      <c r="EB14" s="83"/>
      <c r="EC14" s="83"/>
      <c r="ED14" s="83"/>
      <c r="EE14" s="83"/>
      <c r="EF14" s="83"/>
      <c r="EG14" s="83"/>
      <c r="EH14" s="83"/>
      <c r="EI14" s="83"/>
      <c r="EJ14" s="83"/>
      <c r="EK14" s="83"/>
      <c r="EL14" s="83"/>
      <c r="EM14" s="83"/>
      <c r="EN14" s="83"/>
      <c r="EO14" s="83"/>
      <c r="EP14" s="83"/>
      <c r="EQ14" s="83"/>
      <c r="ER14" s="83"/>
      <c r="ES14" s="83"/>
      <c r="ET14" s="83"/>
      <c r="EU14" s="83"/>
      <c r="EV14" s="83"/>
      <c r="EW14" s="83"/>
      <c r="EX14" s="83"/>
      <c r="EY14" s="83"/>
      <c r="EZ14" s="83"/>
      <c r="FA14" s="83"/>
      <c r="FB14" s="83"/>
      <c r="FC14" s="83"/>
      <c r="FD14" s="83"/>
      <c r="FE14" s="83"/>
      <c r="FF14" s="83"/>
      <c r="FG14" s="83"/>
      <c r="FH14" s="83"/>
      <c r="FI14" s="83"/>
      <c r="FJ14" s="83"/>
      <c r="FK14" s="83"/>
      <c r="FL14" s="83"/>
      <c r="FM14" s="83"/>
      <c r="FN14" s="83"/>
      <c r="FO14" s="83"/>
      <c r="FP14" s="83"/>
      <c r="FQ14" s="83"/>
      <c r="FR14" s="83"/>
      <c r="FS14" s="83"/>
      <c r="FT14" s="83"/>
      <c r="FU14" s="83"/>
      <c r="FV14" s="83"/>
      <c r="FW14" s="83"/>
      <c r="FX14" s="83"/>
      <c r="FY14" s="83"/>
      <c r="FZ14" s="83"/>
      <c r="GA14" s="83"/>
      <c r="GB14" s="83"/>
      <c r="GC14" s="83"/>
      <c r="GD14" s="83"/>
      <c r="GE14" s="83"/>
      <c r="GF14" s="83"/>
      <c r="GG14" s="83"/>
      <c r="GH14" s="83"/>
      <c r="GI14" s="83"/>
      <c r="GJ14" s="83"/>
      <c r="GK14" s="83"/>
      <c r="GL14" s="83"/>
      <c r="GM14" s="83"/>
      <c r="GN14" s="83"/>
      <c r="GO14" s="83"/>
      <c r="GP14" s="83"/>
      <c r="GQ14" s="83"/>
      <c r="GR14" s="83"/>
      <c r="GS14" s="83"/>
      <c r="GT14" s="83"/>
      <c r="GU14" s="83"/>
      <c r="GV14" s="83"/>
      <c r="GW14" s="83"/>
      <c r="GX14" s="83"/>
      <c r="GY14" s="83"/>
      <c r="GZ14" s="83"/>
      <c r="HA14" s="83"/>
      <c r="HB14" s="83"/>
      <c r="HC14" s="83"/>
      <c r="HD14" s="83"/>
      <c r="HE14" s="83"/>
      <c r="HF14" s="83"/>
      <c r="HG14" s="83"/>
      <c r="HH14" s="83"/>
      <c r="HI14" s="83"/>
      <c r="HJ14" s="83"/>
      <c r="HK14" s="83"/>
      <c r="HL14" s="83"/>
      <c r="HM14" s="83"/>
      <c r="HN14" s="83"/>
      <c r="HO14" s="83"/>
      <c r="HP14" s="83"/>
      <c r="HQ14" s="83"/>
      <c r="HR14" s="83"/>
      <c r="HS14" s="83"/>
      <c r="HT14" s="83"/>
      <c r="HU14" s="83"/>
      <c r="HV14" s="83"/>
      <c r="HW14" s="83"/>
      <c r="HX14" s="83"/>
      <c r="HY14" s="83"/>
      <c r="HZ14" s="83"/>
      <c r="IA14" s="83"/>
      <c r="IB14" s="83"/>
      <c r="IC14" s="83"/>
      <c r="ID14" s="83"/>
      <c r="IE14" s="83"/>
      <c r="IF14" s="83"/>
      <c r="IG14" s="83"/>
      <c r="IH14" s="83"/>
      <c r="II14" s="83"/>
      <c r="IJ14" s="83"/>
      <c r="IK14" s="83"/>
      <c r="IL14" s="83"/>
      <c r="IM14" s="83"/>
      <c r="IN14" s="83"/>
      <c r="IO14" s="83"/>
    </row>
    <row r="15" customFormat="1" ht="39.95" customHeight="1" spans="1:249">
      <c r="A15" s="125" t="s">
        <v>27</v>
      </c>
      <c r="B15" s="126" t="s">
        <v>28</v>
      </c>
      <c r="C15" s="127"/>
      <c r="D15" s="127"/>
      <c r="E15" s="128"/>
      <c r="F15" s="83"/>
      <c r="G15" s="83"/>
      <c r="H15" s="83"/>
      <c r="I15" s="83"/>
      <c r="J15" s="83"/>
      <c r="K15" s="83"/>
      <c r="L15" s="83"/>
      <c r="M15" s="83"/>
      <c r="N15" s="83"/>
      <c r="O15" s="83"/>
      <c r="P15" s="83"/>
      <c r="Q15" s="83"/>
      <c r="R15" s="83"/>
      <c r="S15" s="83"/>
      <c r="T15" s="83"/>
      <c r="U15" s="83"/>
      <c r="V15" s="83"/>
      <c r="W15" s="83"/>
      <c r="X15" s="83"/>
      <c r="Y15" s="83"/>
      <c r="Z15" s="83"/>
      <c r="AA15" s="83"/>
      <c r="AB15" s="83"/>
      <c r="AC15" s="83"/>
      <c r="AD15" s="83"/>
      <c r="AE15" s="83"/>
      <c r="AF15" s="83"/>
      <c r="AG15" s="83"/>
      <c r="AH15" s="83"/>
      <c r="AI15" s="83"/>
      <c r="AJ15" s="83"/>
      <c r="AK15" s="83"/>
      <c r="AL15" s="83"/>
      <c r="AM15" s="83"/>
      <c r="AN15" s="83"/>
      <c r="AO15" s="83"/>
      <c r="AP15" s="83"/>
      <c r="AQ15" s="83"/>
      <c r="AR15" s="83"/>
      <c r="AS15" s="83"/>
      <c r="AT15" s="83"/>
      <c r="AU15" s="83"/>
      <c r="AV15" s="83"/>
      <c r="AW15" s="83"/>
      <c r="AX15" s="83"/>
      <c r="AY15" s="83"/>
      <c r="AZ15" s="83"/>
      <c r="BA15" s="83"/>
      <c r="BB15" s="83"/>
      <c r="BC15" s="83"/>
      <c r="BD15" s="83"/>
      <c r="BE15" s="83"/>
      <c r="BF15" s="83"/>
      <c r="BG15" s="83"/>
      <c r="BH15" s="83"/>
      <c r="BI15" s="83"/>
      <c r="BJ15" s="83"/>
      <c r="BK15" s="83"/>
      <c r="BL15" s="83"/>
      <c r="BM15" s="83"/>
      <c r="BN15" s="83"/>
      <c r="BO15" s="83"/>
      <c r="BP15" s="83"/>
      <c r="BQ15" s="83"/>
      <c r="BR15" s="83"/>
      <c r="BS15" s="83"/>
      <c r="BT15" s="83"/>
      <c r="BU15" s="83"/>
      <c r="BV15" s="83"/>
      <c r="BW15" s="83"/>
      <c r="BX15" s="83"/>
      <c r="BY15" s="83"/>
      <c r="BZ15" s="83"/>
      <c r="CA15" s="83"/>
      <c r="CB15" s="83"/>
      <c r="CC15" s="83"/>
      <c r="CD15" s="83"/>
      <c r="CE15" s="83"/>
      <c r="CF15" s="83"/>
      <c r="CG15" s="83"/>
      <c r="CH15" s="83"/>
      <c r="CI15" s="83"/>
      <c r="CJ15" s="83"/>
      <c r="CK15" s="83"/>
      <c r="CL15" s="83"/>
      <c r="CM15" s="83"/>
      <c r="CN15" s="83"/>
      <c r="CO15" s="83"/>
      <c r="CP15" s="83"/>
      <c r="CQ15" s="83"/>
      <c r="CR15" s="83"/>
      <c r="CS15" s="83"/>
      <c r="CT15" s="83"/>
      <c r="CU15" s="83"/>
      <c r="CV15" s="83"/>
      <c r="CW15" s="83"/>
      <c r="CX15" s="83"/>
      <c r="CY15" s="83"/>
      <c r="CZ15" s="83"/>
      <c r="DA15" s="83"/>
      <c r="DB15" s="83"/>
      <c r="DC15" s="83"/>
      <c r="DD15" s="83"/>
      <c r="DE15" s="83"/>
      <c r="DF15" s="83"/>
      <c r="DG15" s="83"/>
      <c r="DH15" s="83"/>
      <c r="DI15" s="83"/>
      <c r="DJ15" s="83"/>
      <c r="DK15" s="83"/>
      <c r="DL15" s="83"/>
      <c r="DM15" s="83"/>
      <c r="DN15" s="83"/>
      <c r="DO15" s="83"/>
      <c r="DP15" s="83"/>
      <c r="DQ15" s="83"/>
      <c r="DR15" s="83"/>
      <c r="DS15" s="83"/>
      <c r="DT15" s="83"/>
      <c r="DU15" s="83"/>
      <c r="DV15" s="83"/>
      <c r="DW15" s="83"/>
      <c r="DX15" s="83"/>
      <c r="DY15" s="83"/>
      <c r="DZ15" s="83"/>
      <c r="EA15" s="83"/>
      <c r="EB15" s="83"/>
      <c r="EC15" s="83"/>
      <c r="ED15" s="83"/>
      <c r="EE15" s="83"/>
      <c r="EF15" s="83"/>
      <c r="EG15" s="83"/>
      <c r="EH15" s="83"/>
      <c r="EI15" s="83"/>
      <c r="EJ15" s="83"/>
      <c r="EK15" s="83"/>
      <c r="EL15" s="83"/>
      <c r="EM15" s="83"/>
      <c r="EN15" s="83"/>
      <c r="EO15" s="83"/>
      <c r="EP15" s="83"/>
      <c r="EQ15" s="83"/>
      <c r="ER15" s="83"/>
      <c r="ES15" s="83"/>
      <c r="ET15" s="83"/>
      <c r="EU15" s="83"/>
      <c r="EV15" s="83"/>
      <c r="EW15" s="83"/>
      <c r="EX15" s="83"/>
      <c r="EY15" s="83"/>
      <c r="EZ15" s="83"/>
      <c r="FA15" s="83"/>
      <c r="FB15" s="83"/>
      <c r="FC15" s="83"/>
      <c r="FD15" s="83"/>
      <c r="FE15" s="83"/>
      <c r="FF15" s="83"/>
      <c r="FG15" s="83"/>
      <c r="FH15" s="83"/>
      <c r="FI15" s="83"/>
      <c r="FJ15" s="83"/>
      <c r="FK15" s="83"/>
      <c r="FL15" s="83"/>
      <c r="FM15" s="83"/>
      <c r="FN15" s="83"/>
      <c r="FO15" s="83"/>
      <c r="FP15" s="83"/>
      <c r="FQ15" s="83"/>
      <c r="FR15" s="83"/>
      <c r="FS15" s="83"/>
      <c r="FT15" s="83"/>
      <c r="FU15" s="83"/>
      <c r="FV15" s="83"/>
      <c r="FW15" s="83"/>
      <c r="FX15" s="83"/>
      <c r="FY15" s="83"/>
      <c r="FZ15" s="83"/>
      <c r="GA15" s="83"/>
      <c r="GB15" s="83"/>
      <c r="GC15" s="83"/>
      <c r="GD15" s="83"/>
      <c r="GE15" s="83"/>
      <c r="GF15" s="83"/>
      <c r="GG15" s="83"/>
      <c r="GH15" s="83"/>
      <c r="GI15" s="83"/>
      <c r="GJ15" s="83"/>
      <c r="GK15" s="83"/>
      <c r="GL15" s="83"/>
      <c r="GM15" s="83"/>
      <c r="GN15" s="83"/>
      <c r="GO15" s="83"/>
      <c r="GP15" s="83"/>
      <c r="GQ15" s="83"/>
      <c r="GR15" s="83"/>
      <c r="GS15" s="83"/>
      <c r="GT15" s="83"/>
      <c r="GU15" s="83"/>
      <c r="GV15" s="83"/>
      <c r="GW15" s="83"/>
      <c r="GX15" s="83"/>
      <c r="GY15" s="83"/>
      <c r="GZ15" s="83"/>
      <c r="HA15" s="83"/>
      <c r="HB15" s="83"/>
      <c r="HC15" s="83"/>
      <c r="HD15" s="83"/>
      <c r="HE15" s="83"/>
      <c r="HF15" s="83"/>
      <c r="HG15" s="83"/>
      <c r="HH15" s="83"/>
      <c r="HI15" s="83"/>
      <c r="HJ15" s="83"/>
      <c r="HK15" s="83"/>
      <c r="HL15" s="83"/>
      <c r="HM15" s="83"/>
      <c r="HN15" s="83"/>
      <c r="HO15" s="83"/>
      <c r="HP15" s="83"/>
      <c r="HQ15" s="83"/>
      <c r="HR15" s="83"/>
      <c r="HS15" s="83"/>
      <c r="HT15" s="83"/>
      <c r="HU15" s="83"/>
      <c r="HV15" s="83"/>
      <c r="HW15" s="83"/>
      <c r="HX15" s="83"/>
      <c r="HY15" s="83"/>
      <c r="HZ15" s="83"/>
      <c r="IA15" s="83"/>
      <c r="IB15" s="83"/>
      <c r="IC15" s="83"/>
      <c r="ID15" s="83"/>
      <c r="IE15" s="83"/>
      <c r="IF15" s="83"/>
      <c r="IG15" s="83"/>
      <c r="IH15" s="83"/>
      <c r="II15" s="83"/>
      <c r="IJ15" s="83"/>
      <c r="IK15" s="83"/>
      <c r="IL15" s="83"/>
      <c r="IM15" s="83"/>
      <c r="IN15" s="83"/>
      <c r="IO15" s="83"/>
    </row>
    <row r="16" customFormat="1" ht="80" customHeight="1" spans="1:249">
      <c r="A16" s="125"/>
      <c r="B16" s="126"/>
      <c r="C16" s="127"/>
      <c r="D16" s="127"/>
      <c r="E16" s="128"/>
      <c r="F16" s="83"/>
      <c r="G16" s="83"/>
      <c r="H16" s="83"/>
      <c r="I16" s="83"/>
      <c r="J16" s="83"/>
      <c r="K16" s="83"/>
      <c r="L16" s="83"/>
      <c r="M16" s="83"/>
      <c r="N16" s="83"/>
      <c r="O16" s="83"/>
      <c r="P16" s="83"/>
      <c r="Q16" s="83"/>
      <c r="R16" s="83"/>
      <c r="S16" s="83"/>
      <c r="T16" s="83"/>
      <c r="U16" s="83"/>
      <c r="V16" s="83"/>
      <c r="W16" s="83"/>
      <c r="X16" s="83"/>
      <c r="Y16" s="83"/>
      <c r="Z16" s="83"/>
      <c r="AA16" s="83"/>
      <c r="AB16" s="83"/>
      <c r="AC16" s="83"/>
      <c r="AD16" s="83"/>
      <c r="AE16" s="83"/>
      <c r="AF16" s="83"/>
      <c r="AG16" s="83"/>
      <c r="AH16" s="83"/>
      <c r="AI16" s="83"/>
      <c r="AJ16" s="83"/>
      <c r="AK16" s="83"/>
      <c r="AL16" s="83"/>
      <c r="AM16" s="83"/>
      <c r="AN16" s="83"/>
      <c r="AO16" s="83"/>
      <c r="AP16" s="83"/>
      <c r="AQ16" s="83"/>
      <c r="AR16" s="83"/>
      <c r="AS16" s="83"/>
      <c r="AT16" s="83"/>
      <c r="AU16" s="83"/>
      <c r="AV16" s="83"/>
      <c r="AW16" s="83"/>
      <c r="AX16" s="83"/>
      <c r="AY16" s="83"/>
      <c r="AZ16" s="83"/>
      <c r="BA16" s="83"/>
      <c r="BB16" s="83"/>
      <c r="BC16" s="83"/>
      <c r="BD16" s="83"/>
      <c r="BE16" s="83"/>
      <c r="BF16" s="83"/>
      <c r="BG16" s="83"/>
      <c r="BH16" s="83"/>
      <c r="BI16" s="83"/>
      <c r="BJ16" s="83"/>
      <c r="BK16" s="83"/>
      <c r="BL16" s="83"/>
      <c r="BM16" s="83"/>
      <c r="BN16" s="83"/>
      <c r="BO16" s="83"/>
      <c r="BP16" s="83"/>
      <c r="BQ16" s="83"/>
      <c r="BR16" s="83"/>
      <c r="BS16" s="83"/>
      <c r="BT16" s="83"/>
      <c r="BU16" s="83"/>
      <c r="BV16" s="83"/>
      <c r="BW16" s="83"/>
      <c r="BX16" s="83"/>
      <c r="BY16" s="83"/>
      <c r="BZ16" s="83"/>
      <c r="CA16" s="83"/>
      <c r="CB16" s="83"/>
      <c r="CC16" s="83"/>
      <c r="CD16" s="83"/>
      <c r="CE16" s="83"/>
      <c r="CF16" s="83"/>
      <c r="CG16" s="83"/>
      <c r="CH16" s="83"/>
      <c r="CI16" s="83"/>
      <c r="CJ16" s="83"/>
      <c r="CK16" s="83"/>
      <c r="CL16" s="83"/>
      <c r="CM16" s="83"/>
      <c r="CN16" s="83"/>
      <c r="CO16" s="83"/>
      <c r="CP16" s="83"/>
      <c r="CQ16" s="83"/>
      <c r="CR16" s="83"/>
      <c r="CS16" s="83"/>
      <c r="CT16" s="83"/>
      <c r="CU16" s="83"/>
      <c r="CV16" s="83"/>
      <c r="CW16" s="83"/>
      <c r="CX16" s="83"/>
      <c r="CY16" s="83"/>
      <c r="CZ16" s="83"/>
      <c r="DA16" s="83"/>
      <c r="DB16" s="83"/>
      <c r="DC16" s="83"/>
      <c r="DD16" s="83"/>
      <c r="DE16" s="83"/>
      <c r="DF16" s="83"/>
      <c r="DG16" s="83"/>
      <c r="DH16" s="83"/>
      <c r="DI16" s="83"/>
      <c r="DJ16" s="83"/>
      <c r="DK16" s="83"/>
      <c r="DL16" s="83"/>
      <c r="DM16" s="83"/>
      <c r="DN16" s="83"/>
      <c r="DO16" s="83"/>
      <c r="DP16" s="83"/>
      <c r="DQ16" s="83"/>
      <c r="DR16" s="83"/>
      <c r="DS16" s="83"/>
      <c r="DT16" s="83"/>
      <c r="DU16" s="83"/>
      <c r="DV16" s="83"/>
      <c r="DW16" s="83"/>
      <c r="DX16" s="83"/>
      <c r="DY16" s="83"/>
      <c r="DZ16" s="83"/>
      <c r="EA16" s="83"/>
      <c r="EB16" s="83"/>
      <c r="EC16" s="83"/>
      <c r="ED16" s="83"/>
      <c r="EE16" s="83"/>
      <c r="EF16" s="83"/>
      <c r="EG16" s="83"/>
      <c r="EH16" s="83"/>
      <c r="EI16" s="83"/>
      <c r="EJ16" s="83"/>
      <c r="EK16" s="83"/>
      <c r="EL16" s="83"/>
      <c r="EM16" s="83"/>
      <c r="EN16" s="83"/>
      <c r="EO16" s="83"/>
      <c r="EP16" s="83"/>
      <c r="EQ16" s="83"/>
      <c r="ER16" s="83"/>
      <c r="ES16" s="83"/>
      <c r="ET16" s="83"/>
      <c r="EU16" s="83"/>
      <c r="EV16" s="83"/>
      <c r="EW16" s="83"/>
      <c r="EX16" s="83"/>
      <c r="EY16" s="83"/>
      <c r="EZ16" s="83"/>
      <c r="FA16" s="83"/>
      <c r="FB16" s="83"/>
      <c r="FC16" s="83"/>
      <c r="FD16" s="83"/>
      <c r="FE16" s="83"/>
      <c r="FF16" s="83"/>
      <c r="FG16" s="83"/>
      <c r="FH16" s="83"/>
      <c r="FI16" s="83"/>
      <c r="FJ16" s="83"/>
      <c r="FK16" s="83"/>
      <c r="FL16" s="83"/>
      <c r="FM16" s="83"/>
      <c r="FN16" s="83"/>
      <c r="FO16" s="83"/>
      <c r="FP16" s="83"/>
      <c r="FQ16" s="83"/>
      <c r="FR16" s="83"/>
      <c r="FS16" s="83"/>
      <c r="FT16" s="83"/>
      <c r="FU16" s="83"/>
      <c r="FV16" s="83"/>
      <c r="FW16" s="83"/>
      <c r="FX16" s="83"/>
      <c r="FY16" s="83"/>
      <c r="FZ16" s="83"/>
      <c r="GA16" s="83"/>
      <c r="GB16" s="83"/>
      <c r="GC16" s="83"/>
      <c r="GD16" s="83"/>
      <c r="GE16" s="83"/>
      <c r="GF16" s="83"/>
      <c r="GG16" s="83"/>
      <c r="GH16" s="83"/>
      <c r="GI16" s="83"/>
      <c r="GJ16" s="83"/>
      <c r="GK16" s="83"/>
      <c r="GL16" s="83"/>
      <c r="GM16" s="83"/>
      <c r="GN16" s="83"/>
      <c r="GO16" s="83"/>
      <c r="GP16" s="83"/>
      <c r="GQ16" s="83"/>
      <c r="GR16" s="83"/>
      <c r="GS16" s="83"/>
      <c r="GT16" s="83"/>
      <c r="GU16" s="83"/>
      <c r="GV16" s="83"/>
      <c r="GW16" s="83"/>
      <c r="GX16" s="83"/>
      <c r="GY16" s="83"/>
      <c r="GZ16" s="83"/>
      <c r="HA16" s="83"/>
      <c r="HB16" s="83"/>
      <c r="HC16" s="83"/>
      <c r="HD16" s="83"/>
      <c r="HE16" s="83"/>
      <c r="HF16" s="83"/>
      <c r="HG16" s="83"/>
      <c r="HH16" s="83"/>
      <c r="HI16" s="83"/>
      <c r="HJ16" s="83"/>
      <c r="HK16" s="83"/>
      <c r="HL16" s="83"/>
      <c r="HM16" s="83"/>
      <c r="HN16" s="83"/>
      <c r="HO16" s="83"/>
      <c r="HP16" s="83"/>
      <c r="HQ16" s="83"/>
      <c r="HR16" s="83"/>
      <c r="HS16" s="83"/>
      <c r="HT16" s="83"/>
      <c r="HU16" s="83"/>
      <c r="HV16" s="83"/>
      <c r="HW16" s="83"/>
      <c r="HX16" s="83"/>
      <c r="HY16" s="83"/>
      <c r="HZ16" s="83"/>
      <c r="IA16" s="83"/>
      <c r="IB16" s="83"/>
      <c r="IC16" s="83"/>
      <c r="ID16" s="83"/>
      <c r="IE16" s="83"/>
      <c r="IF16" s="83"/>
      <c r="IG16" s="83"/>
      <c r="IH16" s="83"/>
      <c r="II16" s="83"/>
      <c r="IJ16" s="83"/>
      <c r="IK16" s="83"/>
      <c r="IL16" s="83"/>
      <c r="IM16" s="83"/>
      <c r="IN16" s="83"/>
      <c r="IO16" s="83"/>
    </row>
    <row r="17" customFormat="1" ht="39.95" customHeight="1" spans="1:249">
      <c r="A17" s="125"/>
      <c r="B17" s="129" t="s">
        <v>29</v>
      </c>
      <c r="C17" s="130"/>
      <c r="D17" s="130"/>
      <c r="E17" s="131"/>
      <c r="F17" s="83"/>
      <c r="G17" s="83"/>
      <c r="H17" s="83"/>
      <c r="I17" s="83"/>
      <c r="J17" s="83"/>
      <c r="K17" s="83"/>
      <c r="L17" s="83"/>
      <c r="M17" s="83"/>
      <c r="N17" s="83"/>
      <c r="O17" s="83"/>
      <c r="P17" s="83"/>
      <c r="Q17" s="83"/>
      <c r="R17" s="83"/>
      <c r="S17" s="83"/>
      <c r="T17" s="83"/>
      <c r="U17" s="83"/>
      <c r="V17" s="83"/>
      <c r="W17" s="83"/>
      <c r="X17" s="83"/>
      <c r="Y17" s="83"/>
      <c r="Z17" s="83"/>
      <c r="AA17" s="83"/>
      <c r="AB17" s="83"/>
      <c r="AC17" s="83"/>
      <c r="AD17" s="83"/>
      <c r="AE17" s="83"/>
      <c r="AF17" s="83"/>
      <c r="AG17" s="83"/>
      <c r="AH17" s="83"/>
      <c r="AI17" s="83"/>
      <c r="AJ17" s="83"/>
      <c r="AK17" s="83"/>
      <c r="AL17" s="83"/>
      <c r="AM17" s="83"/>
      <c r="AN17" s="83"/>
      <c r="AO17" s="83"/>
      <c r="AP17" s="83"/>
      <c r="AQ17" s="83"/>
      <c r="AR17" s="83"/>
      <c r="AS17" s="83"/>
      <c r="AT17" s="83"/>
      <c r="AU17" s="83"/>
      <c r="AV17" s="83"/>
      <c r="AW17" s="83"/>
      <c r="AX17" s="83"/>
      <c r="AY17" s="83"/>
      <c r="AZ17" s="83"/>
      <c r="BA17" s="83"/>
      <c r="BB17" s="83"/>
      <c r="BC17" s="83"/>
      <c r="BD17" s="83"/>
      <c r="BE17" s="83"/>
      <c r="BF17" s="83"/>
      <c r="BG17" s="83"/>
      <c r="BH17" s="83"/>
      <c r="BI17" s="83"/>
      <c r="BJ17" s="83"/>
      <c r="BK17" s="83"/>
      <c r="BL17" s="83"/>
      <c r="BM17" s="83"/>
      <c r="BN17" s="83"/>
      <c r="BO17" s="83"/>
      <c r="BP17" s="83"/>
      <c r="BQ17" s="83"/>
      <c r="BR17" s="83"/>
      <c r="BS17" s="83"/>
      <c r="BT17" s="83"/>
      <c r="BU17" s="83"/>
      <c r="BV17" s="83"/>
      <c r="BW17" s="83"/>
      <c r="BX17" s="83"/>
      <c r="BY17" s="83"/>
      <c r="BZ17" s="83"/>
      <c r="CA17" s="83"/>
      <c r="CB17" s="83"/>
      <c r="CC17" s="83"/>
      <c r="CD17" s="83"/>
      <c r="CE17" s="83"/>
      <c r="CF17" s="83"/>
      <c r="CG17" s="83"/>
      <c r="CH17" s="83"/>
      <c r="CI17" s="83"/>
      <c r="CJ17" s="83"/>
      <c r="CK17" s="83"/>
      <c r="CL17" s="83"/>
      <c r="CM17" s="83"/>
      <c r="CN17" s="83"/>
      <c r="CO17" s="83"/>
      <c r="CP17" s="83"/>
      <c r="CQ17" s="83"/>
      <c r="CR17" s="83"/>
      <c r="CS17" s="83"/>
      <c r="CT17" s="83"/>
      <c r="CU17" s="83"/>
      <c r="CV17" s="83"/>
      <c r="CW17" s="83"/>
      <c r="CX17" s="83"/>
      <c r="CY17" s="83"/>
      <c r="CZ17" s="83"/>
      <c r="DA17" s="83"/>
      <c r="DB17" s="83"/>
      <c r="DC17" s="83"/>
      <c r="DD17" s="83"/>
      <c r="DE17" s="83"/>
      <c r="DF17" s="83"/>
      <c r="DG17" s="83"/>
      <c r="DH17" s="83"/>
      <c r="DI17" s="83"/>
      <c r="DJ17" s="83"/>
      <c r="DK17" s="83"/>
      <c r="DL17" s="83"/>
      <c r="DM17" s="83"/>
      <c r="DN17" s="83"/>
      <c r="DO17" s="83"/>
      <c r="DP17" s="83"/>
      <c r="DQ17" s="83"/>
      <c r="DR17" s="83"/>
      <c r="DS17" s="83"/>
      <c r="DT17" s="83"/>
      <c r="DU17" s="83"/>
      <c r="DV17" s="83"/>
      <c r="DW17" s="83"/>
      <c r="DX17" s="83"/>
      <c r="DY17" s="83"/>
      <c r="DZ17" s="83"/>
      <c r="EA17" s="83"/>
      <c r="EB17" s="83"/>
      <c r="EC17" s="83"/>
      <c r="ED17" s="83"/>
      <c r="EE17" s="83"/>
      <c r="EF17" s="83"/>
      <c r="EG17" s="83"/>
      <c r="EH17" s="83"/>
      <c r="EI17" s="83"/>
      <c r="EJ17" s="83"/>
      <c r="EK17" s="83"/>
      <c r="EL17" s="83"/>
      <c r="EM17" s="83"/>
      <c r="EN17" s="83"/>
      <c r="EO17" s="83"/>
      <c r="EP17" s="83"/>
      <c r="EQ17" s="83"/>
      <c r="ER17" s="83"/>
      <c r="ES17" s="83"/>
      <c r="ET17" s="83"/>
      <c r="EU17" s="83"/>
      <c r="EV17" s="83"/>
      <c r="EW17" s="83"/>
      <c r="EX17" s="83"/>
      <c r="EY17" s="83"/>
      <c r="EZ17" s="83"/>
      <c r="FA17" s="83"/>
      <c r="FB17" s="83"/>
      <c r="FC17" s="83"/>
      <c r="FD17" s="83"/>
      <c r="FE17" s="83"/>
      <c r="FF17" s="83"/>
      <c r="FG17" s="83"/>
      <c r="FH17" s="83"/>
      <c r="FI17" s="83"/>
      <c r="FJ17" s="83"/>
      <c r="FK17" s="83"/>
      <c r="FL17" s="83"/>
      <c r="FM17" s="83"/>
      <c r="FN17" s="83"/>
      <c r="FO17" s="83"/>
      <c r="FP17" s="83"/>
      <c r="FQ17" s="83"/>
      <c r="FR17" s="83"/>
      <c r="FS17" s="83"/>
      <c r="FT17" s="83"/>
      <c r="FU17" s="83"/>
      <c r="FV17" s="83"/>
      <c r="FW17" s="83"/>
      <c r="FX17" s="83"/>
      <c r="FY17" s="83"/>
      <c r="FZ17" s="83"/>
      <c r="GA17" s="83"/>
      <c r="GB17" s="83"/>
      <c r="GC17" s="83"/>
      <c r="GD17" s="83"/>
      <c r="GE17" s="83"/>
      <c r="GF17" s="83"/>
      <c r="GG17" s="83"/>
      <c r="GH17" s="83"/>
      <c r="GI17" s="83"/>
      <c r="GJ17" s="83"/>
      <c r="GK17" s="83"/>
      <c r="GL17" s="83"/>
      <c r="GM17" s="83"/>
      <c r="GN17" s="83"/>
      <c r="GO17" s="83"/>
      <c r="GP17" s="83"/>
      <c r="GQ17" s="83"/>
      <c r="GR17" s="83"/>
      <c r="GS17" s="83"/>
      <c r="GT17" s="83"/>
      <c r="GU17" s="83"/>
      <c r="GV17" s="83"/>
      <c r="GW17" s="83"/>
      <c r="GX17" s="83"/>
      <c r="GY17" s="83"/>
      <c r="GZ17" s="83"/>
      <c r="HA17" s="83"/>
      <c r="HB17" s="83"/>
      <c r="HC17" s="83"/>
      <c r="HD17" s="83"/>
      <c r="HE17" s="83"/>
      <c r="HF17" s="83"/>
      <c r="HG17" s="83"/>
      <c r="HH17" s="83"/>
      <c r="HI17" s="83"/>
      <c r="HJ17" s="83"/>
      <c r="HK17" s="83"/>
      <c r="HL17" s="83"/>
      <c r="HM17" s="83"/>
      <c r="HN17" s="83"/>
      <c r="HO17" s="83"/>
      <c r="HP17" s="83"/>
      <c r="HQ17" s="83"/>
      <c r="HR17" s="83"/>
      <c r="HS17" s="83"/>
      <c r="HT17" s="83"/>
      <c r="HU17" s="83"/>
      <c r="HV17" s="83"/>
      <c r="HW17" s="83"/>
      <c r="HX17" s="83"/>
      <c r="HY17" s="83"/>
      <c r="HZ17" s="83"/>
      <c r="IA17" s="83"/>
      <c r="IB17" s="83"/>
      <c r="IC17" s="83"/>
      <c r="ID17" s="83"/>
      <c r="IE17" s="83"/>
      <c r="IF17" s="83"/>
      <c r="IG17" s="83"/>
      <c r="IH17" s="83"/>
      <c r="II17" s="83"/>
      <c r="IJ17" s="83"/>
      <c r="IK17" s="83"/>
      <c r="IL17" s="83"/>
      <c r="IM17" s="83"/>
      <c r="IN17" s="83"/>
      <c r="IO17" s="83"/>
    </row>
    <row r="18" customFormat="1" ht="80" customHeight="1" spans="1:256">
      <c r="A18" s="125"/>
      <c r="B18" s="129"/>
      <c r="C18" s="130"/>
      <c r="D18" s="130"/>
      <c r="E18" s="131"/>
      <c r="F18" s="83"/>
      <c r="G18" s="83"/>
      <c r="H18" s="83"/>
      <c r="I18" s="83"/>
      <c r="J18" s="83"/>
      <c r="K18" s="83"/>
      <c r="L18" s="83"/>
      <c r="M18" s="83"/>
      <c r="N18" s="83"/>
      <c r="O18" s="83"/>
      <c r="P18" s="83"/>
      <c r="Q18" s="83"/>
      <c r="R18" s="83"/>
      <c r="S18" s="83"/>
      <c r="T18" s="83"/>
      <c r="U18" s="83"/>
      <c r="V18" s="83"/>
      <c r="W18" s="83"/>
      <c r="X18" s="83"/>
      <c r="Y18" s="83"/>
      <c r="Z18" s="83"/>
      <c r="AA18" s="83"/>
      <c r="AB18" s="83"/>
      <c r="AC18" s="83"/>
      <c r="AD18" s="83"/>
      <c r="AE18" s="83"/>
      <c r="AF18" s="83"/>
      <c r="AG18" s="83"/>
      <c r="AH18" s="83"/>
      <c r="AI18" s="83"/>
      <c r="AJ18" s="83"/>
      <c r="AK18" s="83"/>
      <c r="AL18" s="83"/>
      <c r="AM18" s="83"/>
      <c r="AN18" s="83"/>
      <c r="AO18" s="83"/>
      <c r="AP18" s="83"/>
      <c r="AQ18" s="83"/>
      <c r="AR18" s="83"/>
      <c r="AS18" s="83"/>
      <c r="AT18" s="83"/>
      <c r="AU18" s="83"/>
      <c r="AV18" s="83"/>
      <c r="AW18" s="83"/>
      <c r="AX18" s="83"/>
      <c r="AY18" s="83"/>
      <c r="AZ18" s="83"/>
      <c r="BA18" s="83"/>
      <c r="BB18" s="83"/>
      <c r="BC18" s="83"/>
      <c r="BD18" s="83"/>
      <c r="BE18" s="83"/>
      <c r="BF18" s="83"/>
      <c r="BG18" s="83"/>
      <c r="BH18" s="83"/>
      <c r="BI18" s="83"/>
      <c r="BJ18" s="83"/>
      <c r="BK18" s="83"/>
      <c r="BL18" s="83"/>
      <c r="BM18" s="83"/>
      <c r="BN18" s="83"/>
      <c r="BO18" s="83"/>
      <c r="BP18" s="83"/>
      <c r="BQ18" s="83"/>
      <c r="BR18" s="83"/>
      <c r="BS18" s="83"/>
      <c r="BT18" s="83"/>
      <c r="BU18" s="83"/>
      <c r="BV18" s="83"/>
      <c r="BW18" s="83"/>
      <c r="BX18" s="83"/>
      <c r="BY18" s="83"/>
      <c r="BZ18" s="83"/>
      <c r="CA18" s="83"/>
      <c r="CB18" s="83"/>
      <c r="CC18" s="83"/>
      <c r="CD18" s="83"/>
      <c r="CE18" s="83"/>
      <c r="CF18" s="83"/>
      <c r="CG18" s="83"/>
      <c r="CH18" s="83"/>
      <c r="CI18" s="83"/>
      <c r="CJ18" s="83"/>
      <c r="CK18" s="83"/>
      <c r="CL18" s="83"/>
      <c r="CM18" s="83"/>
      <c r="CN18" s="83"/>
      <c r="CO18" s="83"/>
      <c r="CP18" s="83"/>
      <c r="CQ18" s="83"/>
      <c r="CR18" s="83"/>
      <c r="CS18" s="83"/>
      <c r="CT18" s="83"/>
      <c r="CU18" s="83"/>
      <c r="CV18" s="83"/>
      <c r="CW18" s="83"/>
      <c r="CX18" s="83"/>
      <c r="CY18" s="83"/>
      <c r="CZ18" s="83"/>
      <c r="DA18" s="83"/>
      <c r="DB18" s="83"/>
      <c r="DC18" s="83"/>
      <c r="DD18" s="83"/>
      <c r="DE18" s="83"/>
      <c r="DF18" s="83"/>
      <c r="DG18" s="83"/>
      <c r="DH18" s="83"/>
      <c r="DI18" s="83"/>
      <c r="DJ18" s="83"/>
      <c r="DK18" s="83"/>
      <c r="DL18" s="83"/>
      <c r="DM18" s="83"/>
      <c r="DN18" s="83"/>
      <c r="DO18" s="83"/>
      <c r="DP18" s="83"/>
      <c r="DQ18" s="83"/>
      <c r="DR18" s="83"/>
      <c r="DS18" s="83"/>
      <c r="DT18" s="83"/>
      <c r="DU18" s="83"/>
      <c r="DV18" s="83"/>
      <c r="DW18" s="83"/>
      <c r="DX18" s="83"/>
      <c r="DY18" s="83"/>
      <c r="DZ18" s="83"/>
      <c r="EA18" s="83"/>
      <c r="EB18" s="83"/>
      <c r="EC18" s="83"/>
      <c r="ED18" s="83"/>
      <c r="EE18" s="83"/>
      <c r="EF18" s="83"/>
      <c r="EG18" s="83"/>
      <c r="EH18" s="83"/>
      <c r="EI18" s="83"/>
      <c r="EJ18" s="83"/>
      <c r="EK18" s="83"/>
      <c r="EL18" s="83"/>
      <c r="EM18" s="83"/>
      <c r="EN18" s="83"/>
      <c r="EO18" s="83"/>
      <c r="EP18" s="83"/>
      <c r="EQ18" s="83"/>
      <c r="ER18" s="83"/>
      <c r="ES18" s="83"/>
      <c r="ET18" s="83"/>
      <c r="EU18" s="83"/>
      <c r="EV18" s="83"/>
      <c r="EW18" s="83"/>
      <c r="EX18" s="83"/>
      <c r="EY18" s="83"/>
      <c r="EZ18" s="83"/>
      <c r="FA18" s="83"/>
      <c r="FB18" s="83"/>
      <c r="FC18" s="83"/>
      <c r="FD18" s="83"/>
      <c r="FE18" s="83"/>
      <c r="FF18" s="83"/>
      <c r="FG18" s="83"/>
      <c r="FH18" s="83"/>
      <c r="FI18" s="83"/>
      <c r="FJ18" s="83"/>
      <c r="FK18" s="83"/>
      <c r="FL18" s="83"/>
      <c r="FM18" s="83"/>
      <c r="FN18" s="83"/>
      <c r="FO18" s="83"/>
      <c r="FP18" s="83"/>
      <c r="FQ18" s="83"/>
      <c r="FR18" s="83"/>
      <c r="FS18" s="83"/>
      <c r="FT18" s="83"/>
      <c r="FU18" s="83"/>
      <c r="FV18" s="83"/>
      <c r="FW18" s="83"/>
      <c r="FX18" s="83"/>
      <c r="FY18" s="83"/>
      <c r="FZ18" s="83"/>
      <c r="GA18" s="83"/>
      <c r="GB18" s="83"/>
      <c r="GC18" s="83"/>
      <c r="GD18" s="83"/>
      <c r="GE18" s="83"/>
      <c r="GF18" s="83"/>
      <c r="GG18" s="83"/>
      <c r="GH18" s="83"/>
      <c r="GI18" s="83"/>
      <c r="GJ18" s="83"/>
      <c r="GK18" s="83"/>
      <c r="GL18" s="83"/>
      <c r="GM18" s="83"/>
      <c r="GN18" s="83"/>
      <c r="GO18" s="83"/>
      <c r="GP18" s="83"/>
      <c r="GQ18" s="83"/>
      <c r="GR18" s="83"/>
      <c r="GS18" s="83"/>
      <c r="GT18" s="83"/>
      <c r="GU18" s="83"/>
      <c r="GV18" s="83"/>
      <c r="GW18" s="83"/>
      <c r="GX18" s="83"/>
      <c r="GY18" s="83"/>
      <c r="GZ18" s="83"/>
      <c r="HA18" s="83"/>
      <c r="HB18" s="83"/>
      <c r="HC18" s="83"/>
      <c r="HD18" s="83"/>
      <c r="HE18" s="83"/>
      <c r="HF18" s="83"/>
      <c r="HG18" s="83"/>
      <c r="HH18" s="83"/>
      <c r="HI18" s="83"/>
      <c r="HJ18" s="83"/>
      <c r="HK18" s="83"/>
      <c r="HL18" s="83"/>
      <c r="HM18" s="83"/>
      <c r="HN18" s="83"/>
      <c r="HO18" s="83"/>
      <c r="HP18" s="83"/>
      <c r="HQ18" s="83"/>
      <c r="HR18" s="83"/>
      <c r="HS18" s="83"/>
      <c r="HT18" s="83"/>
      <c r="HU18" s="83"/>
      <c r="HV18" s="83"/>
      <c r="HW18" s="83"/>
      <c r="HX18" s="83"/>
      <c r="HY18" s="83"/>
      <c r="HZ18" s="83"/>
      <c r="IA18" s="83"/>
      <c r="IB18" s="83"/>
      <c r="IC18" s="83"/>
      <c r="ID18" s="83"/>
      <c r="IE18" s="83"/>
      <c r="IF18" s="83"/>
      <c r="IG18" s="83"/>
      <c r="IH18" s="83"/>
      <c r="II18" s="83"/>
      <c r="IJ18" s="83"/>
      <c r="IK18" s="83"/>
      <c r="IL18" s="83"/>
      <c r="IM18" s="83"/>
      <c r="IN18" s="83"/>
      <c r="IO18" s="83"/>
      <c r="IP18" s="83"/>
      <c r="IQ18" s="83"/>
      <c r="IR18" s="83"/>
      <c r="IS18" s="83"/>
      <c r="IT18" s="83"/>
      <c r="IU18" s="83"/>
      <c r="IV18" s="83"/>
    </row>
  </sheetData>
  <mergeCells count="18">
    <mergeCell ref="A1:E1"/>
    <mergeCell ref="D2:E2"/>
    <mergeCell ref="A3:E3"/>
    <mergeCell ref="D4:E4"/>
    <mergeCell ref="D5:E5"/>
    <mergeCell ref="D6:E6"/>
    <mergeCell ref="D7:E7"/>
    <mergeCell ref="D9:E9"/>
    <mergeCell ref="D10:E10"/>
    <mergeCell ref="D11:E11"/>
    <mergeCell ref="D12:E12"/>
    <mergeCell ref="C13:D13"/>
    <mergeCell ref="A14:E14"/>
    <mergeCell ref="B15:E15"/>
    <mergeCell ref="B16:E16"/>
    <mergeCell ref="B17:E17"/>
    <mergeCell ref="B18:E18"/>
    <mergeCell ref="A15:A18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0"/>
  <sheetViews>
    <sheetView topLeftCell="A2" workbookViewId="0">
      <selection activeCell="G33" sqref="G33"/>
    </sheetView>
  </sheetViews>
  <sheetFormatPr defaultColWidth="9" defaultRowHeight="15.6" outlineLevelCol="6"/>
  <cols>
    <col min="1" max="1" width="4.75" style="63" customWidth="1"/>
    <col min="2" max="2" width="20.875" style="63" customWidth="1"/>
    <col min="3" max="3" width="9.75" style="64" customWidth="1"/>
    <col min="4" max="4" width="6.625" style="65" customWidth="1"/>
    <col min="5" max="5" width="12.7916666666667" style="64" customWidth="1"/>
    <col min="6" max="6" width="14.125" style="66" customWidth="1"/>
    <col min="7" max="7" width="26.125" style="63" customWidth="1"/>
    <col min="9" max="9" width="12.625"/>
    <col min="16" max="16" width="9.6"/>
    <col min="24" max="24" width="9.6"/>
    <col min="32" max="32" width="9.6"/>
    <col min="40" max="40" width="9.6"/>
    <col min="48" max="48" width="9.6"/>
    <col min="56" max="56" width="9.6"/>
    <col min="64" max="64" width="9.6"/>
    <col min="72" max="72" width="9.6"/>
    <col min="80" max="80" width="9.6"/>
    <col min="88" max="88" width="9.6"/>
    <col min="96" max="96" width="9.6"/>
    <col min="104" max="104" width="9.6"/>
    <col min="112" max="112" width="9.6"/>
    <col min="120" max="120" width="9.6"/>
    <col min="128" max="128" width="9.6"/>
    <col min="136" max="136" width="9.6"/>
    <col min="144" max="144" width="9.6"/>
    <col min="152" max="152" width="9.6"/>
    <col min="160" max="160" width="9.6"/>
    <col min="168" max="168" width="9.6"/>
    <col min="176" max="176" width="9.6"/>
    <col min="184" max="184" width="9.6"/>
    <col min="192" max="192" width="9.6"/>
    <col min="200" max="200" width="9.6"/>
    <col min="208" max="208" width="9.6"/>
    <col min="216" max="216" width="9.6"/>
    <col min="224" max="224" width="9.6"/>
    <col min="232" max="232" width="9.6"/>
    <col min="240" max="240" width="9.6"/>
    <col min="248" max="248" width="9.6"/>
    <col min="256" max="256" width="9.6"/>
    <col min="264" max="264" width="9.6"/>
    <col min="272" max="272" width="9.6"/>
    <col min="280" max="280" width="9.6"/>
    <col min="288" max="288" width="9.6"/>
    <col min="296" max="296" width="9.6"/>
    <col min="304" max="304" width="9.6"/>
    <col min="312" max="312" width="9.6"/>
    <col min="320" max="320" width="9.6"/>
    <col min="328" max="328" width="9.6"/>
    <col min="336" max="336" width="9.6"/>
    <col min="344" max="344" width="9.6"/>
    <col min="352" max="352" width="9.6"/>
    <col min="360" max="360" width="9.6"/>
    <col min="368" max="368" width="9.6"/>
    <col min="376" max="376" width="9.6"/>
    <col min="384" max="384" width="9.6"/>
    <col min="392" max="392" width="9.6"/>
    <col min="400" max="400" width="9.6"/>
    <col min="408" max="408" width="9.6"/>
    <col min="416" max="416" width="9.6"/>
    <col min="424" max="424" width="9.6"/>
    <col min="432" max="432" width="9.6"/>
    <col min="440" max="440" width="9.6"/>
    <col min="448" max="448" width="9.6"/>
    <col min="456" max="456" width="9.6"/>
    <col min="464" max="464" width="9.6"/>
    <col min="472" max="472" width="9.6"/>
    <col min="480" max="480" width="9.6"/>
    <col min="488" max="488" width="9.6"/>
    <col min="496" max="496" width="9.6"/>
    <col min="504" max="504" width="9.6"/>
    <col min="512" max="512" width="9.6"/>
    <col min="520" max="520" width="9.6"/>
    <col min="528" max="528" width="9.6"/>
    <col min="536" max="536" width="9.6"/>
    <col min="544" max="544" width="9.6"/>
    <col min="552" max="552" width="9.6"/>
    <col min="560" max="560" width="9.6"/>
    <col min="568" max="568" width="9.6"/>
    <col min="576" max="576" width="9.6"/>
    <col min="584" max="584" width="9.6"/>
    <col min="592" max="592" width="9.6"/>
    <col min="600" max="600" width="9.6"/>
    <col min="608" max="608" width="9.6"/>
    <col min="616" max="616" width="9.6"/>
    <col min="624" max="624" width="9.6"/>
    <col min="632" max="632" width="9.6"/>
    <col min="640" max="640" width="9.6"/>
    <col min="648" max="648" width="9.6"/>
    <col min="656" max="656" width="9.6"/>
    <col min="664" max="664" width="9.6"/>
    <col min="672" max="672" width="9.6"/>
    <col min="680" max="680" width="9.6"/>
    <col min="688" max="688" width="9.6"/>
    <col min="696" max="696" width="9.6"/>
    <col min="704" max="704" width="9.6"/>
    <col min="712" max="712" width="9.6"/>
    <col min="720" max="720" width="9.6"/>
    <col min="728" max="728" width="9.6"/>
    <col min="736" max="736" width="9.6"/>
    <col min="744" max="744" width="9.6"/>
    <col min="752" max="752" width="9.6"/>
    <col min="760" max="760" width="9.6"/>
    <col min="768" max="768" width="9.6"/>
    <col min="776" max="776" width="9.6"/>
    <col min="784" max="784" width="9.6"/>
    <col min="792" max="792" width="9.6"/>
    <col min="800" max="800" width="9.6"/>
    <col min="808" max="808" width="9.6"/>
    <col min="816" max="816" width="9.6"/>
    <col min="824" max="824" width="9.6"/>
    <col min="832" max="832" width="9.6"/>
    <col min="840" max="840" width="9.6"/>
    <col min="848" max="848" width="9.6"/>
    <col min="856" max="856" width="9.6"/>
    <col min="864" max="864" width="9.6"/>
    <col min="872" max="872" width="9.6"/>
    <col min="880" max="880" width="9.6"/>
    <col min="888" max="888" width="9.6"/>
    <col min="896" max="896" width="9.6"/>
    <col min="904" max="904" width="9.6"/>
    <col min="912" max="912" width="9.6"/>
    <col min="920" max="920" width="9.6"/>
    <col min="928" max="928" width="9.6"/>
    <col min="936" max="936" width="9.6"/>
    <col min="944" max="944" width="9.6"/>
    <col min="952" max="952" width="9.6"/>
    <col min="960" max="960" width="9.6"/>
    <col min="968" max="968" width="9.6"/>
    <col min="976" max="976" width="9.6"/>
    <col min="984" max="984" width="9.6"/>
    <col min="992" max="992" width="9.6"/>
    <col min="1000" max="1000" width="9.6"/>
    <col min="1008" max="1008" width="9.6"/>
    <col min="1016" max="1016" width="9.6"/>
    <col min="1024" max="1024" width="9.6"/>
    <col min="1032" max="1032" width="9.6"/>
    <col min="1040" max="1040" width="9.6"/>
    <col min="1048" max="1048" width="9.6"/>
    <col min="1056" max="1056" width="9.6"/>
    <col min="1064" max="1064" width="9.6"/>
    <col min="1072" max="1072" width="9.6"/>
    <col min="1080" max="1080" width="9.6"/>
    <col min="1088" max="1088" width="9.6"/>
    <col min="1096" max="1096" width="9.6"/>
    <col min="1104" max="1104" width="9.6"/>
    <col min="1112" max="1112" width="9.6"/>
    <col min="1120" max="1120" width="9.6"/>
    <col min="1128" max="1128" width="9.6"/>
    <col min="1136" max="1136" width="9.6"/>
    <col min="1144" max="1144" width="9.6"/>
    <col min="1152" max="1152" width="9.6"/>
    <col min="1160" max="1160" width="9.6"/>
    <col min="1168" max="1168" width="9.6"/>
    <col min="1176" max="1176" width="9.6"/>
    <col min="1184" max="1184" width="9.6"/>
    <col min="1192" max="1192" width="9.6"/>
    <col min="1200" max="1200" width="9.6"/>
    <col min="1208" max="1208" width="9.6"/>
    <col min="1216" max="1216" width="9.6"/>
    <col min="1224" max="1224" width="9.6"/>
    <col min="1232" max="1232" width="9.6"/>
    <col min="1240" max="1240" width="9.6"/>
    <col min="1248" max="1248" width="9.6"/>
    <col min="1256" max="1256" width="9.6"/>
    <col min="1264" max="1264" width="9.6"/>
    <col min="1272" max="1272" width="9.6"/>
    <col min="1280" max="1280" width="9.6"/>
    <col min="1288" max="1288" width="9.6"/>
    <col min="1296" max="1296" width="9.6"/>
    <col min="1304" max="1304" width="9.6"/>
    <col min="1312" max="1312" width="9.6"/>
    <col min="1320" max="1320" width="9.6"/>
    <col min="1328" max="1328" width="9.6"/>
    <col min="1336" max="1336" width="9.6"/>
    <col min="1344" max="1344" width="9.6"/>
    <col min="1352" max="1352" width="9.6"/>
    <col min="1360" max="1360" width="9.6"/>
    <col min="1368" max="1368" width="9.6"/>
    <col min="1376" max="1376" width="9.6"/>
    <col min="1384" max="1384" width="9.6"/>
    <col min="1392" max="1392" width="9.6"/>
    <col min="1400" max="1400" width="9.6"/>
    <col min="1408" max="1408" width="9.6"/>
    <col min="1416" max="1416" width="9.6"/>
    <col min="1424" max="1424" width="9.6"/>
    <col min="1432" max="1432" width="9.6"/>
    <col min="1440" max="1440" width="9.6"/>
    <col min="1448" max="1448" width="9.6"/>
    <col min="1456" max="1456" width="9.6"/>
    <col min="1464" max="1464" width="9.6"/>
    <col min="1472" max="1472" width="9.6"/>
    <col min="1480" max="1480" width="9.6"/>
    <col min="1488" max="1488" width="9.6"/>
    <col min="1496" max="1496" width="9.6"/>
    <col min="1504" max="1504" width="9.6"/>
    <col min="1512" max="1512" width="9.6"/>
    <col min="1520" max="1520" width="9.6"/>
    <col min="1528" max="1528" width="9.6"/>
    <col min="1536" max="1536" width="9.6"/>
    <col min="1544" max="1544" width="9.6"/>
    <col min="1552" max="1552" width="9.6"/>
    <col min="1560" max="1560" width="9.6"/>
    <col min="1568" max="1568" width="9.6"/>
    <col min="1576" max="1576" width="9.6"/>
    <col min="1584" max="1584" width="9.6"/>
    <col min="1592" max="1592" width="9.6"/>
    <col min="1600" max="1600" width="9.6"/>
    <col min="1608" max="1608" width="9.6"/>
    <col min="1616" max="1616" width="9.6"/>
    <col min="1624" max="1624" width="9.6"/>
    <col min="1632" max="1632" width="9.6"/>
    <col min="1640" max="1640" width="9.6"/>
    <col min="1648" max="1648" width="9.6"/>
    <col min="1656" max="1656" width="9.6"/>
    <col min="1664" max="1664" width="9.6"/>
    <col min="1672" max="1672" width="9.6"/>
    <col min="1680" max="1680" width="9.6"/>
    <col min="1688" max="1688" width="9.6"/>
    <col min="1696" max="1696" width="9.6"/>
    <col min="1704" max="1704" width="9.6"/>
    <col min="1712" max="1712" width="9.6"/>
    <col min="1720" max="1720" width="9.6"/>
    <col min="1728" max="1728" width="9.6"/>
    <col min="1736" max="1736" width="9.6"/>
    <col min="1744" max="1744" width="9.6"/>
    <col min="1752" max="1752" width="9.6"/>
    <col min="1760" max="1760" width="9.6"/>
    <col min="1768" max="1768" width="9.6"/>
    <col min="1776" max="1776" width="9.6"/>
    <col min="1784" max="1784" width="9.6"/>
    <col min="1792" max="1792" width="9.6"/>
    <col min="1800" max="1800" width="9.6"/>
    <col min="1808" max="1808" width="9.6"/>
    <col min="1816" max="1816" width="9.6"/>
    <col min="1824" max="1824" width="9.6"/>
    <col min="1832" max="1832" width="9.6"/>
    <col min="1840" max="1840" width="9.6"/>
    <col min="1848" max="1848" width="9.6"/>
    <col min="1856" max="1856" width="9.6"/>
    <col min="1864" max="1864" width="9.6"/>
    <col min="1872" max="1872" width="9.6"/>
    <col min="1880" max="1880" width="9.6"/>
    <col min="1888" max="1888" width="9.6"/>
    <col min="1896" max="1896" width="9.6"/>
    <col min="1904" max="1904" width="9.6"/>
    <col min="1912" max="1912" width="9.6"/>
    <col min="1920" max="1920" width="9.6"/>
    <col min="1928" max="1928" width="9.6"/>
    <col min="1936" max="1936" width="9.6"/>
    <col min="1944" max="1944" width="9.6"/>
    <col min="1952" max="1952" width="9.6"/>
    <col min="1960" max="1960" width="9.6"/>
    <col min="1968" max="1968" width="9.6"/>
    <col min="1976" max="1976" width="9.6"/>
    <col min="1984" max="1984" width="9.6"/>
    <col min="1992" max="1992" width="9.6"/>
    <col min="2000" max="2000" width="9.6"/>
    <col min="2008" max="2008" width="9.6"/>
    <col min="2016" max="2016" width="9.6"/>
    <col min="2024" max="2024" width="9.6"/>
    <col min="2032" max="2032" width="9.6"/>
    <col min="2040" max="2040" width="9.6"/>
    <col min="2048" max="2048" width="9.6"/>
    <col min="2056" max="2056" width="9.6"/>
    <col min="2064" max="2064" width="9.6"/>
    <col min="2072" max="2072" width="9.6"/>
    <col min="2080" max="2080" width="9.6"/>
    <col min="2088" max="2088" width="9.6"/>
    <col min="2096" max="2096" width="9.6"/>
    <col min="2104" max="2104" width="9.6"/>
    <col min="2112" max="2112" width="9.6"/>
    <col min="2120" max="2120" width="9.6"/>
    <col min="2128" max="2128" width="9.6"/>
    <col min="2136" max="2136" width="9.6"/>
    <col min="2144" max="2144" width="9.6"/>
    <col min="2152" max="2152" width="9.6"/>
    <col min="2160" max="2160" width="9.6"/>
    <col min="2168" max="2168" width="9.6"/>
    <col min="2176" max="2176" width="9.6"/>
    <col min="2184" max="2184" width="9.6"/>
    <col min="2192" max="2192" width="9.6"/>
    <col min="2200" max="2200" width="9.6"/>
    <col min="2208" max="2208" width="9.6"/>
    <col min="2216" max="2216" width="9.6"/>
    <col min="2224" max="2224" width="9.6"/>
    <col min="2232" max="2232" width="9.6"/>
    <col min="2240" max="2240" width="9.6"/>
    <col min="2248" max="2248" width="9.6"/>
    <col min="2256" max="2256" width="9.6"/>
    <col min="2264" max="2264" width="9.6"/>
    <col min="2272" max="2272" width="9.6"/>
    <col min="2280" max="2280" width="9.6"/>
    <col min="2288" max="2288" width="9.6"/>
    <col min="2296" max="2296" width="9.6"/>
    <col min="2304" max="2304" width="9.6"/>
    <col min="2312" max="2312" width="9.6"/>
    <col min="2320" max="2320" width="9.6"/>
    <col min="2328" max="2328" width="9.6"/>
    <col min="2336" max="2336" width="9.6"/>
    <col min="2344" max="2344" width="9.6"/>
    <col min="2352" max="2352" width="9.6"/>
    <col min="2360" max="2360" width="9.6"/>
    <col min="2368" max="2368" width="9.6"/>
    <col min="2376" max="2376" width="9.6"/>
    <col min="2384" max="2384" width="9.6"/>
    <col min="2392" max="2392" width="9.6"/>
    <col min="2400" max="2400" width="9.6"/>
    <col min="2408" max="2408" width="9.6"/>
    <col min="2416" max="2416" width="9.6"/>
    <col min="2424" max="2424" width="9.6"/>
    <col min="2432" max="2432" width="9.6"/>
    <col min="2440" max="2440" width="9.6"/>
    <col min="2448" max="2448" width="9.6"/>
    <col min="2456" max="2456" width="9.6"/>
    <col min="2464" max="2464" width="9.6"/>
    <col min="2472" max="2472" width="9.6"/>
    <col min="2480" max="2480" width="9.6"/>
    <col min="2488" max="2488" width="9.6"/>
    <col min="2496" max="2496" width="9.6"/>
    <col min="2504" max="2504" width="9.6"/>
    <col min="2512" max="2512" width="9.6"/>
    <col min="2520" max="2520" width="9.6"/>
    <col min="2528" max="2528" width="9.6"/>
    <col min="2536" max="2536" width="9.6"/>
    <col min="2544" max="2544" width="9.6"/>
    <col min="2552" max="2552" width="9.6"/>
    <col min="2560" max="2560" width="9.6"/>
    <col min="2568" max="2568" width="9.6"/>
    <col min="2576" max="2576" width="9.6"/>
    <col min="2584" max="2584" width="9.6"/>
    <col min="2592" max="2592" width="9.6"/>
    <col min="2600" max="2600" width="9.6"/>
    <col min="2608" max="2608" width="9.6"/>
    <col min="2616" max="2616" width="9.6"/>
    <col min="2624" max="2624" width="9.6"/>
    <col min="2632" max="2632" width="9.6"/>
    <col min="2640" max="2640" width="9.6"/>
    <col min="2648" max="2648" width="9.6"/>
    <col min="2656" max="2656" width="9.6"/>
    <col min="2664" max="2664" width="9.6"/>
    <col min="2672" max="2672" width="9.6"/>
    <col min="2680" max="2680" width="9.6"/>
    <col min="2688" max="2688" width="9.6"/>
    <col min="2696" max="2696" width="9.6"/>
    <col min="2704" max="2704" width="9.6"/>
    <col min="2712" max="2712" width="9.6"/>
    <col min="2720" max="2720" width="9.6"/>
    <col min="2728" max="2728" width="9.6"/>
    <col min="2736" max="2736" width="9.6"/>
    <col min="2744" max="2744" width="9.6"/>
    <col min="2752" max="2752" width="9.6"/>
    <col min="2760" max="2760" width="9.6"/>
    <col min="2768" max="2768" width="9.6"/>
    <col min="2776" max="2776" width="9.6"/>
    <col min="2784" max="2784" width="9.6"/>
    <col min="2792" max="2792" width="9.6"/>
    <col min="2800" max="2800" width="9.6"/>
    <col min="2808" max="2808" width="9.6"/>
    <col min="2816" max="2816" width="9.6"/>
    <col min="2824" max="2824" width="9.6"/>
    <col min="2832" max="2832" width="9.6"/>
    <col min="2840" max="2840" width="9.6"/>
    <col min="2848" max="2848" width="9.6"/>
    <col min="2856" max="2856" width="9.6"/>
    <col min="2864" max="2864" width="9.6"/>
    <col min="2872" max="2872" width="9.6"/>
    <col min="2880" max="2880" width="9.6"/>
    <col min="2888" max="2888" width="9.6"/>
    <col min="2896" max="2896" width="9.6"/>
    <col min="2904" max="2904" width="9.6"/>
    <col min="2912" max="2912" width="9.6"/>
    <col min="2920" max="2920" width="9.6"/>
    <col min="2928" max="2928" width="9.6"/>
    <col min="2936" max="2936" width="9.6"/>
    <col min="2944" max="2944" width="9.6"/>
    <col min="2952" max="2952" width="9.6"/>
    <col min="2960" max="2960" width="9.6"/>
    <col min="2968" max="2968" width="9.6"/>
    <col min="2976" max="2976" width="9.6"/>
    <col min="2984" max="2984" width="9.6"/>
    <col min="2992" max="2992" width="9.6"/>
    <col min="3000" max="3000" width="9.6"/>
    <col min="3008" max="3008" width="9.6"/>
    <col min="3016" max="3016" width="9.6"/>
    <col min="3024" max="3024" width="9.6"/>
    <col min="3032" max="3032" width="9.6"/>
    <col min="3040" max="3040" width="9.6"/>
    <col min="3048" max="3048" width="9.6"/>
    <col min="3056" max="3056" width="9.6"/>
    <col min="3064" max="3064" width="9.6"/>
    <col min="3072" max="3072" width="9.6"/>
    <col min="3080" max="3080" width="9.6"/>
    <col min="3088" max="3088" width="9.6"/>
    <col min="3096" max="3096" width="9.6"/>
    <col min="3104" max="3104" width="9.6"/>
    <col min="3112" max="3112" width="9.6"/>
    <col min="3120" max="3120" width="9.6"/>
    <col min="3128" max="3128" width="9.6"/>
    <col min="3136" max="3136" width="9.6"/>
    <col min="3144" max="3144" width="9.6"/>
    <col min="3152" max="3152" width="9.6"/>
    <col min="3160" max="3160" width="9.6"/>
    <col min="3168" max="3168" width="9.6"/>
    <col min="3176" max="3176" width="9.6"/>
    <col min="3184" max="3184" width="9.6"/>
    <col min="3192" max="3192" width="9.6"/>
    <col min="3200" max="3200" width="9.6"/>
    <col min="3208" max="3208" width="9.6"/>
    <col min="3216" max="3216" width="9.6"/>
    <col min="3224" max="3224" width="9.6"/>
    <col min="3232" max="3232" width="9.6"/>
    <col min="3240" max="3240" width="9.6"/>
    <col min="3248" max="3248" width="9.6"/>
    <col min="3256" max="3256" width="9.6"/>
    <col min="3264" max="3264" width="9.6"/>
    <col min="3272" max="3272" width="9.6"/>
    <col min="3280" max="3280" width="9.6"/>
    <col min="3288" max="3288" width="9.6"/>
    <col min="3296" max="3296" width="9.6"/>
    <col min="3304" max="3304" width="9.6"/>
    <col min="3312" max="3312" width="9.6"/>
    <col min="3320" max="3320" width="9.6"/>
    <col min="3328" max="3328" width="9.6"/>
    <col min="3336" max="3336" width="9.6"/>
    <col min="3344" max="3344" width="9.6"/>
    <col min="3352" max="3352" width="9.6"/>
    <col min="3360" max="3360" width="9.6"/>
    <col min="3368" max="3368" width="9.6"/>
    <col min="3376" max="3376" width="9.6"/>
    <col min="3384" max="3384" width="9.6"/>
    <col min="3392" max="3392" width="9.6"/>
    <col min="3400" max="3400" width="9.6"/>
    <col min="3408" max="3408" width="9.6"/>
    <col min="3416" max="3416" width="9.6"/>
    <col min="3424" max="3424" width="9.6"/>
    <col min="3432" max="3432" width="9.6"/>
    <col min="3440" max="3440" width="9.6"/>
    <col min="3448" max="3448" width="9.6"/>
    <col min="3456" max="3456" width="9.6"/>
    <col min="3464" max="3464" width="9.6"/>
    <col min="3472" max="3472" width="9.6"/>
    <col min="3480" max="3480" width="9.6"/>
    <col min="3488" max="3488" width="9.6"/>
    <col min="3496" max="3496" width="9.6"/>
    <col min="3504" max="3504" width="9.6"/>
    <col min="3512" max="3512" width="9.6"/>
    <col min="3520" max="3520" width="9.6"/>
    <col min="3528" max="3528" width="9.6"/>
    <col min="3536" max="3536" width="9.6"/>
    <col min="3544" max="3544" width="9.6"/>
    <col min="3552" max="3552" width="9.6"/>
    <col min="3560" max="3560" width="9.6"/>
    <col min="3568" max="3568" width="9.6"/>
    <col min="3576" max="3576" width="9.6"/>
    <col min="3584" max="3584" width="9.6"/>
    <col min="3592" max="3592" width="9.6"/>
    <col min="3600" max="3600" width="9.6"/>
    <col min="3608" max="3608" width="9.6"/>
    <col min="3616" max="3616" width="9.6"/>
    <col min="3624" max="3624" width="9.6"/>
    <col min="3632" max="3632" width="9.6"/>
    <col min="3640" max="3640" width="9.6"/>
    <col min="3648" max="3648" width="9.6"/>
    <col min="3656" max="3656" width="9.6"/>
    <col min="3664" max="3664" width="9.6"/>
    <col min="3672" max="3672" width="9.6"/>
    <col min="3680" max="3680" width="9.6"/>
    <col min="3688" max="3688" width="9.6"/>
    <col min="3696" max="3696" width="9.6"/>
    <col min="3704" max="3704" width="9.6"/>
    <col min="3712" max="3712" width="9.6"/>
    <col min="3720" max="3720" width="9.6"/>
    <col min="3728" max="3728" width="9.6"/>
    <col min="3736" max="3736" width="9.6"/>
    <col min="3744" max="3744" width="9.6"/>
    <col min="3752" max="3752" width="9.6"/>
    <col min="3760" max="3760" width="9.6"/>
    <col min="3768" max="3768" width="9.6"/>
    <col min="3776" max="3776" width="9.6"/>
    <col min="3784" max="3784" width="9.6"/>
    <col min="3792" max="3792" width="9.6"/>
    <col min="3800" max="3800" width="9.6"/>
    <col min="3808" max="3808" width="9.6"/>
    <col min="3816" max="3816" width="9.6"/>
    <col min="3824" max="3824" width="9.6"/>
    <col min="3832" max="3832" width="9.6"/>
    <col min="3840" max="3840" width="9.6"/>
    <col min="3848" max="3848" width="9.6"/>
    <col min="3856" max="3856" width="9.6"/>
    <col min="3864" max="3864" width="9.6"/>
    <col min="3872" max="3872" width="9.6"/>
    <col min="3880" max="3880" width="9.6"/>
    <col min="3888" max="3888" width="9.6"/>
    <col min="3896" max="3896" width="9.6"/>
    <col min="3904" max="3904" width="9.6"/>
    <col min="3912" max="3912" width="9.6"/>
    <col min="3920" max="3920" width="9.6"/>
    <col min="3928" max="3928" width="9.6"/>
    <col min="3936" max="3936" width="9.6"/>
    <col min="3944" max="3944" width="9.6"/>
    <col min="3952" max="3952" width="9.6"/>
    <col min="3960" max="3960" width="9.6"/>
    <col min="3968" max="3968" width="9.6"/>
    <col min="3976" max="3976" width="9.6"/>
    <col min="3984" max="3984" width="9.6"/>
    <col min="3992" max="3992" width="9.6"/>
    <col min="4000" max="4000" width="9.6"/>
    <col min="4008" max="4008" width="9.6"/>
    <col min="4016" max="4016" width="9.6"/>
    <col min="4024" max="4024" width="9.6"/>
    <col min="4032" max="4032" width="9.6"/>
    <col min="4040" max="4040" width="9.6"/>
    <col min="4048" max="4048" width="9.6"/>
    <col min="4056" max="4056" width="9.6"/>
    <col min="4064" max="4064" width="9.6"/>
    <col min="4072" max="4072" width="9.6"/>
    <col min="4080" max="4080" width="9.6"/>
    <col min="4088" max="4088" width="9.6"/>
    <col min="4096" max="4096" width="9.6"/>
    <col min="4104" max="4104" width="9.6"/>
    <col min="4112" max="4112" width="9.6"/>
    <col min="4120" max="4120" width="9.6"/>
    <col min="4128" max="4128" width="9.6"/>
    <col min="4136" max="4136" width="9.6"/>
    <col min="4144" max="4144" width="9.6"/>
    <col min="4152" max="4152" width="9.6"/>
    <col min="4160" max="4160" width="9.6"/>
    <col min="4168" max="4168" width="9.6"/>
    <col min="4176" max="4176" width="9.6"/>
    <col min="4184" max="4184" width="9.6"/>
    <col min="4192" max="4192" width="9.6"/>
    <col min="4200" max="4200" width="9.6"/>
    <col min="4208" max="4208" width="9.6"/>
    <col min="4216" max="4216" width="9.6"/>
    <col min="4224" max="4224" width="9.6"/>
    <col min="4232" max="4232" width="9.6"/>
    <col min="4240" max="4240" width="9.6"/>
    <col min="4248" max="4248" width="9.6"/>
    <col min="4256" max="4256" width="9.6"/>
    <col min="4264" max="4264" width="9.6"/>
    <col min="4272" max="4272" width="9.6"/>
    <col min="4280" max="4280" width="9.6"/>
    <col min="4288" max="4288" width="9.6"/>
    <col min="4296" max="4296" width="9.6"/>
    <col min="4304" max="4304" width="9.6"/>
    <col min="4312" max="4312" width="9.6"/>
    <col min="4320" max="4320" width="9.6"/>
    <col min="4328" max="4328" width="9.6"/>
    <col min="4336" max="4336" width="9.6"/>
    <col min="4344" max="4344" width="9.6"/>
    <col min="4352" max="4352" width="9.6"/>
    <col min="4360" max="4360" width="9.6"/>
    <col min="4368" max="4368" width="9.6"/>
    <col min="4376" max="4376" width="9.6"/>
    <col min="4384" max="4384" width="9.6"/>
    <col min="4392" max="4392" width="9.6"/>
    <col min="4400" max="4400" width="9.6"/>
    <col min="4408" max="4408" width="9.6"/>
    <col min="4416" max="4416" width="9.6"/>
    <col min="4424" max="4424" width="9.6"/>
    <col min="4432" max="4432" width="9.6"/>
    <col min="4440" max="4440" width="9.6"/>
    <col min="4448" max="4448" width="9.6"/>
    <col min="4456" max="4456" width="9.6"/>
    <col min="4464" max="4464" width="9.6"/>
    <col min="4472" max="4472" width="9.6"/>
    <col min="4480" max="4480" width="9.6"/>
    <col min="4488" max="4488" width="9.6"/>
    <col min="4496" max="4496" width="9.6"/>
    <col min="4504" max="4504" width="9.6"/>
    <col min="4512" max="4512" width="9.6"/>
    <col min="4520" max="4520" width="9.6"/>
    <col min="4528" max="4528" width="9.6"/>
    <col min="4536" max="4536" width="9.6"/>
    <col min="4544" max="4544" width="9.6"/>
    <col min="4552" max="4552" width="9.6"/>
    <col min="4560" max="4560" width="9.6"/>
    <col min="4568" max="4568" width="9.6"/>
    <col min="4576" max="4576" width="9.6"/>
    <col min="4584" max="4584" width="9.6"/>
    <col min="4592" max="4592" width="9.6"/>
    <col min="4600" max="4600" width="9.6"/>
    <col min="4608" max="4608" width="9.6"/>
    <col min="4616" max="4616" width="9.6"/>
    <col min="4624" max="4624" width="9.6"/>
    <col min="4632" max="4632" width="9.6"/>
    <col min="4640" max="4640" width="9.6"/>
    <col min="4648" max="4648" width="9.6"/>
    <col min="4656" max="4656" width="9.6"/>
    <col min="4664" max="4664" width="9.6"/>
    <col min="4672" max="4672" width="9.6"/>
    <col min="4680" max="4680" width="9.6"/>
    <col min="4688" max="4688" width="9.6"/>
    <col min="4696" max="4696" width="9.6"/>
    <col min="4704" max="4704" width="9.6"/>
    <col min="4712" max="4712" width="9.6"/>
    <col min="4720" max="4720" width="9.6"/>
    <col min="4728" max="4728" width="9.6"/>
    <col min="4736" max="4736" width="9.6"/>
    <col min="4744" max="4744" width="9.6"/>
    <col min="4752" max="4752" width="9.6"/>
    <col min="4760" max="4760" width="9.6"/>
    <col min="4768" max="4768" width="9.6"/>
    <col min="4776" max="4776" width="9.6"/>
    <col min="4784" max="4784" width="9.6"/>
    <col min="4792" max="4792" width="9.6"/>
    <col min="4800" max="4800" width="9.6"/>
    <col min="4808" max="4808" width="9.6"/>
    <col min="4816" max="4816" width="9.6"/>
    <col min="4824" max="4824" width="9.6"/>
    <col min="4832" max="4832" width="9.6"/>
    <col min="4840" max="4840" width="9.6"/>
    <col min="4848" max="4848" width="9.6"/>
    <col min="4856" max="4856" width="9.6"/>
    <col min="4864" max="4864" width="9.6"/>
    <col min="4872" max="4872" width="9.6"/>
    <col min="4880" max="4880" width="9.6"/>
    <col min="4888" max="4888" width="9.6"/>
    <col min="4896" max="4896" width="9.6"/>
    <col min="4904" max="4904" width="9.6"/>
    <col min="4912" max="4912" width="9.6"/>
    <col min="4920" max="4920" width="9.6"/>
    <col min="4928" max="4928" width="9.6"/>
    <col min="4936" max="4936" width="9.6"/>
    <col min="4944" max="4944" width="9.6"/>
    <col min="4952" max="4952" width="9.6"/>
    <col min="4960" max="4960" width="9.6"/>
    <col min="4968" max="4968" width="9.6"/>
    <col min="4976" max="4976" width="9.6"/>
    <col min="4984" max="4984" width="9.6"/>
    <col min="4992" max="4992" width="9.6"/>
    <col min="5000" max="5000" width="9.6"/>
    <col min="5008" max="5008" width="9.6"/>
    <col min="5016" max="5016" width="9.6"/>
    <col min="5024" max="5024" width="9.6"/>
    <col min="5032" max="5032" width="9.6"/>
    <col min="5040" max="5040" width="9.6"/>
    <col min="5048" max="5048" width="9.6"/>
    <col min="5056" max="5056" width="9.6"/>
    <col min="5064" max="5064" width="9.6"/>
    <col min="5072" max="5072" width="9.6"/>
    <col min="5080" max="5080" width="9.6"/>
    <col min="5088" max="5088" width="9.6"/>
    <col min="5096" max="5096" width="9.6"/>
    <col min="5104" max="5104" width="9.6"/>
    <col min="5112" max="5112" width="9.6"/>
    <col min="5120" max="5120" width="9.6"/>
    <col min="5128" max="5128" width="9.6"/>
    <col min="5136" max="5136" width="9.6"/>
    <col min="5144" max="5144" width="9.6"/>
    <col min="5152" max="5152" width="9.6"/>
    <col min="5160" max="5160" width="9.6"/>
    <col min="5168" max="5168" width="9.6"/>
    <col min="5176" max="5176" width="9.6"/>
    <col min="5184" max="5184" width="9.6"/>
    <col min="5192" max="5192" width="9.6"/>
    <col min="5200" max="5200" width="9.6"/>
    <col min="5208" max="5208" width="9.6"/>
    <col min="5216" max="5216" width="9.6"/>
    <col min="5224" max="5224" width="9.6"/>
    <col min="5232" max="5232" width="9.6"/>
    <col min="5240" max="5240" width="9.6"/>
    <col min="5248" max="5248" width="9.6"/>
    <col min="5256" max="5256" width="9.6"/>
    <col min="5264" max="5264" width="9.6"/>
    <col min="5272" max="5272" width="9.6"/>
    <col min="5280" max="5280" width="9.6"/>
    <col min="5288" max="5288" width="9.6"/>
    <col min="5296" max="5296" width="9.6"/>
    <col min="5304" max="5304" width="9.6"/>
    <col min="5312" max="5312" width="9.6"/>
    <col min="5320" max="5320" width="9.6"/>
    <col min="5328" max="5328" width="9.6"/>
    <col min="5336" max="5336" width="9.6"/>
    <col min="5344" max="5344" width="9.6"/>
    <col min="5352" max="5352" width="9.6"/>
    <col min="5360" max="5360" width="9.6"/>
    <col min="5368" max="5368" width="9.6"/>
    <col min="5376" max="5376" width="9.6"/>
    <col min="5384" max="5384" width="9.6"/>
    <col min="5392" max="5392" width="9.6"/>
    <col min="5400" max="5400" width="9.6"/>
    <col min="5408" max="5408" width="9.6"/>
    <col min="5416" max="5416" width="9.6"/>
    <col min="5424" max="5424" width="9.6"/>
    <col min="5432" max="5432" width="9.6"/>
    <col min="5440" max="5440" width="9.6"/>
    <col min="5448" max="5448" width="9.6"/>
    <col min="5456" max="5456" width="9.6"/>
    <col min="5464" max="5464" width="9.6"/>
    <col min="5472" max="5472" width="9.6"/>
    <col min="5480" max="5480" width="9.6"/>
    <col min="5488" max="5488" width="9.6"/>
    <col min="5496" max="5496" width="9.6"/>
    <col min="5504" max="5504" width="9.6"/>
    <col min="5512" max="5512" width="9.6"/>
    <col min="5520" max="5520" width="9.6"/>
    <col min="5528" max="5528" width="9.6"/>
    <col min="5536" max="5536" width="9.6"/>
    <col min="5544" max="5544" width="9.6"/>
    <col min="5552" max="5552" width="9.6"/>
    <col min="5560" max="5560" width="9.6"/>
    <col min="5568" max="5568" width="9.6"/>
    <col min="5576" max="5576" width="9.6"/>
    <col min="5584" max="5584" width="9.6"/>
    <col min="5592" max="5592" width="9.6"/>
    <col min="5600" max="5600" width="9.6"/>
    <col min="5608" max="5608" width="9.6"/>
    <col min="5616" max="5616" width="9.6"/>
    <col min="5624" max="5624" width="9.6"/>
    <col min="5632" max="5632" width="9.6"/>
    <col min="5640" max="5640" width="9.6"/>
    <col min="5648" max="5648" width="9.6"/>
    <col min="5656" max="5656" width="9.6"/>
    <col min="5664" max="5664" width="9.6"/>
    <col min="5672" max="5672" width="9.6"/>
    <col min="5680" max="5680" width="9.6"/>
    <col min="5688" max="5688" width="9.6"/>
    <col min="5696" max="5696" width="9.6"/>
    <col min="5704" max="5704" width="9.6"/>
    <col min="5712" max="5712" width="9.6"/>
    <col min="5720" max="5720" width="9.6"/>
    <col min="5728" max="5728" width="9.6"/>
    <col min="5736" max="5736" width="9.6"/>
    <col min="5744" max="5744" width="9.6"/>
    <col min="5752" max="5752" width="9.6"/>
    <col min="5760" max="5760" width="9.6"/>
    <col min="5768" max="5768" width="9.6"/>
    <col min="5776" max="5776" width="9.6"/>
    <col min="5784" max="5784" width="9.6"/>
    <col min="5792" max="5792" width="9.6"/>
    <col min="5800" max="5800" width="9.6"/>
    <col min="5808" max="5808" width="9.6"/>
    <col min="5816" max="5816" width="9.6"/>
    <col min="5824" max="5824" width="9.6"/>
    <col min="5832" max="5832" width="9.6"/>
    <col min="5840" max="5840" width="9.6"/>
    <col min="5848" max="5848" width="9.6"/>
    <col min="5856" max="5856" width="9.6"/>
    <col min="5864" max="5864" width="9.6"/>
    <col min="5872" max="5872" width="9.6"/>
    <col min="5880" max="5880" width="9.6"/>
    <col min="5888" max="5888" width="9.6"/>
    <col min="5896" max="5896" width="9.6"/>
    <col min="5904" max="5904" width="9.6"/>
    <col min="5912" max="5912" width="9.6"/>
    <col min="5920" max="5920" width="9.6"/>
    <col min="5928" max="5928" width="9.6"/>
    <col min="5936" max="5936" width="9.6"/>
    <col min="5944" max="5944" width="9.6"/>
    <col min="5952" max="5952" width="9.6"/>
    <col min="5960" max="5960" width="9.6"/>
    <col min="5968" max="5968" width="9.6"/>
    <col min="5976" max="5976" width="9.6"/>
    <col min="5984" max="5984" width="9.6"/>
    <col min="5992" max="5992" width="9.6"/>
    <col min="6000" max="6000" width="9.6"/>
    <col min="6008" max="6008" width="9.6"/>
    <col min="6016" max="6016" width="9.6"/>
    <col min="6024" max="6024" width="9.6"/>
    <col min="6032" max="6032" width="9.6"/>
    <col min="6040" max="6040" width="9.6"/>
    <col min="6048" max="6048" width="9.6"/>
    <col min="6056" max="6056" width="9.6"/>
    <col min="6064" max="6064" width="9.6"/>
    <col min="6072" max="6072" width="9.6"/>
    <col min="6080" max="6080" width="9.6"/>
    <col min="6088" max="6088" width="9.6"/>
    <col min="6096" max="6096" width="9.6"/>
    <col min="6104" max="6104" width="9.6"/>
    <col min="6112" max="6112" width="9.6"/>
    <col min="6120" max="6120" width="9.6"/>
    <col min="6128" max="6128" width="9.6"/>
    <col min="6136" max="6136" width="9.6"/>
    <col min="6144" max="6144" width="9.6"/>
    <col min="6152" max="6152" width="9.6"/>
    <col min="6160" max="6160" width="9.6"/>
    <col min="6168" max="6168" width="9.6"/>
    <col min="6176" max="6176" width="9.6"/>
    <col min="6184" max="6184" width="9.6"/>
    <col min="6192" max="6192" width="9.6"/>
    <col min="6200" max="6200" width="9.6"/>
    <col min="6208" max="6208" width="9.6"/>
    <col min="6216" max="6216" width="9.6"/>
    <col min="6224" max="6224" width="9.6"/>
    <col min="6232" max="6232" width="9.6"/>
    <col min="6240" max="6240" width="9.6"/>
    <col min="6248" max="6248" width="9.6"/>
    <col min="6256" max="6256" width="9.6"/>
    <col min="6264" max="6264" width="9.6"/>
    <col min="6272" max="6272" width="9.6"/>
    <col min="6280" max="6280" width="9.6"/>
    <col min="6288" max="6288" width="9.6"/>
    <col min="6296" max="6296" width="9.6"/>
    <col min="6304" max="6304" width="9.6"/>
    <col min="6312" max="6312" width="9.6"/>
    <col min="6320" max="6320" width="9.6"/>
    <col min="6328" max="6328" width="9.6"/>
    <col min="6336" max="6336" width="9.6"/>
    <col min="6344" max="6344" width="9.6"/>
    <col min="6352" max="6352" width="9.6"/>
    <col min="6360" max="6360" width="9.6"/>
    <col min="6368" max="6368" width="9.6"/>
    <col min="6376" max="6376" width="9.6"/>
    <col min="6384" max="6384" width="9.6"/>
    <col min="6392" max="6392" width="9.6"/>
    <col min="6400" max="6400" width="9.6"/>
    <col min="6408" max="6408" width="9.6"/>
    <col min="6416" max="6416" width="9.6"/>
    <col min="6424" max="6424" width="9.6"/>
    <col min="6432" max="6432" width="9.6"/>
    <col min="6440" max="6440" width="9.6"/>
    <col min="6448" max="6448" width="9.6"/>
    <col min="6456" max="6456" width="9.6"/>
    <col min="6464" max="6464" width="9.6"/>
    <col min="6472" max="6472" width="9.6"/>
    <col min="6480" max="6480" width="9.6"/>
    <col min="6488" max="6488" width="9.6"/>
    <col min="6496" max="6496" width="9.6"/>
    <col min="6504" max="6504" width="9.6"/>
    <col min="6512" max="6512" width="9.6"/>
    <col min="6520" max="6520" width="9.6"/>
    <col min="6528" max="6528" width="9.6"/>
    <col min="6536" max="6536" width="9.6"/>
    <col min="6544" max="6544" width="9.6"/>
    <col min="6552" max="6552" width="9.6"/>
    <col min="6560" max="6560" width="9.6"/>
    <col min="6568" max="6568" width="9.6"/>
    <col min="6576" max="6576" width="9.6"/>
    <col min="6584" max="6584" width="9.6"/>
    <col min="6592" max="6592" width="9.6"/>
    <col min="6600" max="6600" width="9.6"/>
    <col min="6608" max="6608" width="9.6"/>
    <col min="6616" max="6616" width="9.6"/>
    <col min="6624" max="6624" width="9.6"/>
    <col min="6632" max="6632" width="9.6"/>
    <col min="6640" max="6640" width="9.6"/>
    <col min="6648" max="6648" width="9.6"/>
    <col min="6656" max="6656" width="9.6"/>
    <col min="6664" max="6664" width="9.6"/>
    <col min="6672" max="6672" width="9.6"/>
    <col min="6680" max="6680" width="9.6"/>
    <col min="6688" max="6688" width="9.6"/>
    <col min="6696" max="6696" width="9.6"/>
    <col min="6704" max="6704" width="9.6"/>
    <col min="6712" max="6712" width="9.6"/>
    <col min="6720" max="6720" width="9.6"/>
    <col min="6728" max="6728" width="9.6"/>
    <col min="6736" max="6736" width="9.6"/>
    <col min="6744" max="6744" width="9.6"/>
    <col min="6752" max="6752" width="9.6"/>
    <col min="6760" max="6760" width="9.6"/>
    <col min="6768" max="6768" width="9.6"/>
    <col min="6776" max="6776" width="9.6"/>
    <col min="6784" max="6784" width="9.6"/>
    <col min="6792" max="6792" width="9.6"/>
    <col min="6800" max="6800" width="9.6"/>
    <col min="6808" max="6808" width="9.6"/>
    <col min="6816" max="6816" width="9.6"/>
    <col min="6824" max="6824" width="9.6"/>
    <col min="6832" max="6832" width="9.6"/>
    <col min="6840" max="6840" width="9.6"/>
    <col min="6848" max="6848" width="9.6"/>
    <col min="6856" max="6856" width="9.6"/>
    <col min="6864" max="6864" width="9.6"/>
    <col min="6872" max="6872" width="9.6"/>
    <col min="6880" max="6880" width="9.6"/>
    <col min="6888" max="6888" width="9.6"/>
    <col min="6896" max="6896" width="9.6"/>
    <col min="6904" max="6904" width="9.6"/>
    <col min="6912" max="6912" width="9.6"/>
    <col min="6920" max="6920" width="9.6"/>
    <col min="6928" max="6928" width="9.6"/>
    <col min="6936" max="6936" width="9.6"/>
    <col min="6944" max="6944" width="9.6"/>
    <col min="6952" max="6952" width="9.6"/>
    <col min="6960" max="6960" width="9.6"/>
    <col min="6968" max="6968" width="9.6"/>
    <col min="6976" max="6976" width="9.6"/>
    <col min="6984" max="6984" width="9.6"/>
    <col min="6992" max="6992" width="9.6"/>
    <col min="7000" max="7000" width="9.6"/>
    <col min="7008" max="7008" width="9.6"/>
    <col min="7016" max="7016" width="9.6"/>
    <col min="7024" max="7024" width="9.6"/>
    <col min="7032" max="7032" width="9.6"/>
    <col min="7040" max="7040" width="9.6"/>
    <col min="7048" max="7048" width="9.6"/>
    <col min="7056" max="7056" width="9.6"/>
    <col min="7064" max="7064" width="9.6"/>
    <col min="7072" max="7072" width="9.6"/>
    <col min="7080" max="7080" width="9.6"/>
    <col min="7088" max="7088" width="9.6"/>
    <col min="7096" max="7096" width="9.6"/>
    <col min="7104" max="7104" width="9.6"/>
    <col min="7112" max="7112" width="9.6"/>
    <col min="7120" max="7120" width="9.6"/>
    <col min="7128" max="7128" width="9.6"/>
    <col min="7136" max="7136" width="9.6"/>
    <col min="7144" max="7144" width="9.6"/>
    <col min="7152" max="7152" width="9.6"/>
    <col min="7160" max="7160" width="9.6"/>
    <col min="7168" max="7168" width="9.6"/>
    <col min="7176" max="7176" width="9.6"/>
    <col min="7184" max="7184" width="9.6"/>
    <col min="7192" max="7192" width="9.6"/>
    <col min="7200" max="7200" width="9.6"/>
    <col min="7208" max="7208" width="9.6"/>
    <col min="7216" max="7216" width="9.6"/>
    <col min="7224" max="7224" width="9.6"/>
    <col min="7232" max="7232" width="9.6"/>
    <col min="7240" max="7240" width="9.6"/>
    <col min="7248" max="7248" width="9.6"/>
    <col min="7256" max="7256" width="9.6"/>
    <col min="7264" max="7264" width="9.6"/>
    <col min="7272" max="7272" width="9.6"/>
    <col min="7280" max="7280" width="9.6"/>
    <col min="7288" max="7288" width="9.6"/>
    <col min="7296" max="7296" width="9.6"/>
    <col min="7304" max="7304" width="9.6"/>
    <col min="7312" max="7312" width="9.6"/>
    <col min="7320" max="7320" width="9.6"/>
    <col min="7328" max="7328" width="9.6"/>
    <col min="7336" max="7336" width="9.6"/>
    <col min="7344" max="7344" width="9.6"/>
    <col min="7352" max="7352" width="9.6"/>
    <col min="7360" max="7360" width="9.6"/>
    <col min="7368" max="7368" width="9.6"/>
    <col min="7376" max="7376" width="9.6"/>
    <col min="7384" max="7384" width="9.6"/>
    <col min="7392" max="7392" width="9.6"/>
    <col min="7400" max="7400" width="9.6"/>
    <col min="7408" max="7408" width="9.6"/>
    <col min="7416" max="7416" width="9.6"/>
    <col min="7424" max="7424" width="9.6"/>
    <col min="7432" max="7432" width="9.6"/>
    <col min="7440" max="7440" width="9.6"/>
    <col min="7448" max="7448" width="9.6"/>
    <col min="7456" max="7456" width="9.6"/>
    <col min="7464" max="7464" width="9.6"/>
    <col min="7472" max="7472" width="9.6"/>
    <col min="7480" max="7480" width="9.6"/>
    <col min="7488" max="7488" width="9.6"/>
    <col min="7496" max="7496" width="9.6"/>
    <col min="7504" max="7504" width="9.6"/>
    <col min="7512" max="7512" width="9.6"/>
    <col min="7520" max="7520" width="9.6"/>
    <col min="7528" max="7528" width="9.6"/>
    <col min="7536" max="7536" width="9.6"/>
    <col min="7544" max="7544" width="9.6"/>
    <col min="7552" max="7552" width="9.6"/>
    <col min="7560" max="7560" width="9.6"/>
    <col min="7568" max="7568" width="9.6"/>
    <col min="7576" max="7576" width="9.6"/>
    <col min="7584" max="7584" width="9.6"/>
    <col min="7592" max="7592" width="9.6"/>
    <col min="7600" max="7600" width="9.6"/>
    <col min="7608" max="7608" width="9.6"/>
    <col min="7616" max="7616" width="9.6"/>
    <col min="7624" max="7624" width="9.6"/>
    <col min="7632" max="7632" width="9.6"/>
    <col min="7640" max="7640" width="9.6"/>
    <col min="7648" max="7648" width="9.6"/>
    <col min="7656" max="7656" width="9.6"/>
    <col min="7664" max="7664" width="9.6"/>
    <col min="7672" max="7672" width="9.6"/>
    <col min="7680" max="7680" width="9.6"/>
    <col min="7688" max="7688" width="9.6"/>
    <col min="7696" max="7696" width="9.6"/>
    <col min="7704" max="7704" width="9.6"/>
    <col min="7712" max="7712" width="9.6"/>
    <col min="7720" max="7720" width="9.6"/>
    <col min="7728" max="7728" width="9.6"/>
    <col min="7736" max="7736" width="9.6"/>
    <col min="7744" max="7744" width="9.6"/>
    <col min="7752" max="7752" width="9.6"/>
    <col min="7760" max="7760" width="9.6"/>
    <col min="7768" max="7768" width="9.6"/>
    <col min="7776" max="7776" width="9.6"/>
    <col min="7784" max="7784" width="9.6"/>
    <col min="7792" max="7792" width="9.6"/>
    <col min="7800" max="7800" width="9.6"/>
    <col min="7808" max="7808" width="9.6"/>
    <col min="7816" max="7816" width="9.6"/>
    <col min="7824" max="7824" width="9.6"/>
    <col min="7832" max="7832" width="9.6"/>
    <col min="7840" max="7840" width="9.6"/>
    <col min="7848" max="7848" width="9.6"/>
    <col min="7856" max="7856" width="9.6"/>
    <col min="7864" max="7864" width="9.6"/>
    <col min="7872" max="7872" width="9.6"/>
    <col min="7880" max="7880" width="9.6"/>
    <col min="7888" max="7888" width="9.6"/>
    <col min="7896" max="7896" width="9.6"/>
    <col min="7904" max="7904" width="9.6"/>
    <col min="7912" max="7912" width="9.6"/>
    <col min="7920" max="7920" width="9.6"/>
    <col min="7928" max="7928" width="9.6"/>
    <col min="7936" max="7936" width="9.6"/>
    <col min="7944" max="7944" width="9.6"/>
    <col min="7952" max="7952" width="9.6"/>
    <col min="7960" max="7960" width="9.6"/>
    <col min="7968" max="7968" width="9.6"/>
    <col min="7976" max="7976" width="9.6"/>
    <col min="7984" max="7984" width="9.6"/>
    <col min="7992" max="7992" width="9.6"/>
    <col min="8000" max="8000" width="9.6"/>
    <col min="8008" max="8008" width="9.6"/>
    <col min="8016" max="8016" width="9.6"/>
    <col min="8024" max="8024" width="9.6"/>
    <col min="8032" max="8032" width="9.6"/>
    <col min="8040" max="8040" width="9.6"/>
    <col min="8048" max="8048" width="9.6"/>
    <col min="8056" max="8056" width="9.6"/>
    <col min="8064" max="8064" width="9.6"/>
    <col min="8072" max="8072" width="9.6"/>
    <col min="8080" max="8080" width="9.6"/>
    <col min="8088" max="8088" width="9.6"/>
    <col min="8096" max="8096" width="9.6"/>
    <col min="8104" max="8104" width="9.6"/>
    <col min="8112" max="8112" width="9.6"/>
    <col min="8120" max="8120" width="9.6"/>
    <col min="8128" max="8128" width="9.6"/>
    <col min="8136" max="8136" width="9.6"/>
    <col min="8144" max="8144" width="9.6"/>
    <col min="8152" max="8152" width="9.6"/>
    <col min="8160" max="8160" width="9.6"/>
    <col min="8168" max="8168" width="9.6"/>
    <col min="8176" max="8176" width="9.6"/>
    <col min="8184" max="8184" width="9.6"/>
    <col min="8192" max="8192" width="9.6"/>
    <col min="8200" max="8200" width="9.6"/>
    <col min="8208" max="8208" width="9.6"/>
    <col min="8216" max="8216" width="9.6"/>
    <col min="8224" max="8224" width="9.6"/>
    <col min="8232" max="8232" width="9.6"/>
    <col min="8240" max="8240" width="9.6"/>
    <col min="8248" max="8248" width="9.6"/>
    <col min="8256" max="8256" width="9.6"/>
    <col min="8264" max="8264" width="9.6"/>
    <col min="8272" max="8272" width="9.6"/>
    <col min="8280" max="8280" width="9.6"/>
    <col min="8288" max="8288" width="9.6"/>
    <col min="8296" max="8296" width="9.6"/>
    <col min="8304" max="8304" width="9.6"/>
    <col min="8312" max="8312" width="9.6"/>
    <col min="8320" max="8320" width="9.6"/>
    <col min="8328" max="8328" width="9.6"/>
    <col min="8336" max="8336" width="9.6"/>
    <col min="8344" max="8344" width="9.6"/>
    <col min="8352" max="8352" width="9.6"/>
    <col min="8360" max="8360" width="9.6"/>
    <col min="8368" max="8368" width="9.6"/>
    <col min="8376" max="8376" width="9.6"/>
    <col min="8384" max="8384" width="9.6"/>
    <col min="8392" max="8392" width="9.6"/>
    <col min="8400" max="8400" width="9.6"/>
    <col min="8408" max="8408" width="9.6"/>
    <col min="8416" max="8416" width="9.6"/>
    <col min="8424" max="8424" width="9.6"/>
    <col min="8432" max="8432" width="9.6"/>
    <col min="8440" max="8440" width="9.6"/>
    <col min="8448" max="8448" width="9.6"/>
    <col min="8456" max="8456" width="9.6"/>
    <col min="8464" max="8464" width="9.6"/>
    <col min="8472" max="8472" width="9.6"/>
    <col min="8480" max="8480" width="9.6"/>
    <col min="8488" max="8488" width="9.6"/>
    <col min="8496" max="8496" width="9.6"/>
    <col min="8504" max="8504" width="9.6"/>
    <col min="8512" max="8512" width="9.6"/>
    <col min="8520" max="8520" width="9.6"/>
    <col min="8528" max="8528" width="9.6"/>
    <col min="8536" max="8536" width="9.6"/>
    <col min="8544" max="8544" width="9.6"/>
    <col min="8552" max="8552" width="9.6"/>
    <col min="8560" max="8560" width="9.6"/>
    <col min="8568" max="8568" width="9.6"/>
    <col min="8576" max="8576" width="9.6"/>
    <col min="8584" max="8584" width="9.6"/>
    <col min="8592" max="8592" width="9.6"/>
    <col min="8600" max="8600" width="9.6"/>
    <col min="8608" max="8608" width="9.6"/>
    <col min="8616" max="8616" width="9.6"/>
    <col min="8624" max="8624" width="9.6"/>
    <col min="8632" max="8632" width="9.6"/>
    <col min="8640" max="8640" width="9.6"/>
    <col min="8648" max="8648" width="9.6"/>
    <col min="8656" max="8656" width="9.6"/>
    <col min="8664" max="8664" width="9.6"/>
    <col min="8672" max="8672" width="9.6"/>
    <col min="8680" max="8680" width="9.6"/>
    <col min="8688" max="8688" width="9.6"/>
    <col min="8696" max="8696" width="9.6"/>
    <col min="8704" max="8704" width="9.6"/>
    <col min="8712" max="8712" width="9.6"/>
    <col min="8720" max="8720" width="9.6"/>
    <col min="8728" max="8728" width="9.6"/>
    <col min="8736" max="8736" width="9.6"/>
    <col min="8744" max="8744" width="9.6"/>
    <col min="8752" max="8752" width="9.6"/>
    <col min="8760" max="8760" width="9.6"/>
    <col min="8768" max="8768" width="9.6"/>
    <col min="8776" max="8776" width="9.6"/>
    <col min="8784" max="8784" width="9.6"/>
    <col min="8792" max="8792" width="9.6"/>
    <col min="8800" max="8800" width="9.6"/>
    <col min="8808" max="8808" width="9.6"/>
    <col min="8816" max="8816" width="9.6"/>
    <col min="8824" max="8824" width="9.6"/>
    <col min="8832" max="8832" width="9.6"/>
    <col min="8840" max="8840" width="9.6"/>
    <col min="8848" max="8848" width="9.6"/>
    <col min="8856" max="8856" width="9.6"/>
    <col min="8864" max="8864" width="9.6"/>
    <col min="8872" max="8872" width="9.6"/>
    <col min="8880" max="8880" width="9.6"/>
    <col min="8888" max="8888" width="9.6"/>
    <col min="8896" max="8896" width="9.6"/>
    <col min="8904" max="8904" width="9.6"/>
    <col min="8912" max="8912" width="9.6"/>
    <col min="8920" max="8920" width="9.6"/>
    <col min="8928" max="8928" width="9.6"/>
    <col min="8936" max="8936" width="9.6"/>
    <col min="8944" max="8944" width="9.6"/>
    <col min="8952" max="8952" width="9.6"/>
    <col min="8960" max="8960" width="9.6"/>
    <col min="8968" max="8968" width="9.6"/>
    <col min="8976" max="8976" width="9.6"/>
    <col min="8984" max="8984" width="9.6"/>
    <col min="8992" max="8992" width="9.6"/>
    <col min="9000" max="9000" width="9.6"/>
    <col min="9008" max="9008" width="9.6"/>
    <col min="9016" max="9016" width="9.6"/>
    <col min="9024" max="9024" width="9.6"/>
    <col min="9032" max="9032" width="9.6"/>
    <col min="9040" max="9040" width="9.6"/>
    <col min="9048" max="9048" width="9.6"/>
    <col min="9056" max="9056" width="9.6"/>
    <col min="9064" max="9064" width="9.6"/>
    <col min="9072" max="9072" width="9.6"/>
    <col min="9080" max="9080" width="9.6"/>
    <col min="9088" max="9088" width="9.6"/>
    <col min="9096" max="9096" width="9.6"/>
    <col min="9104" max="9104" width="9.6"/>
    <col min="9112" max="9112" width="9.6"/>
    <col min="9120" max="9120" width="9.6"/>
    <col min="9128" max="9128" width="9.6"/>
    <col min="9136" max="9136" width="9.6"/>
    <col min="9144" max="9144" width="9.6"/>
    <col min="9152" max="9152" width="9.6"/>
    <col min="9160" max="9160" width="9.6"/>
    <col min="9168" max="9168" width="9.6"/>
    <col min="9176" max="9176" width="9.6"/>
    <col min="9184" max="9184" width="9.6"/>
    <col min="9192" max="9192" width="9.6"/>
    <col min="9200" max="9200" width="9.6"/>
    <col min="9208" max="9208" width="9.6"/>
    <col min="9216" max="9216" width="9.6"/>
    <col min="9224" max="9224" width="9.6"/>
    <col min="9232" max="9232" width="9.6"/>
    <col min="9240" max="9240" width="9.6"/>
    <col min="9248" max="9248" width="9.6"/>
    <col min="9256" max="9256" width="9.6"/>
    <col min="9264" max="9264" width="9.6"/>
    <col min="9272" max="9272" width="9.6"/>
    <col min="9280" max="9280" width="9.6"/>
    <col min="9288" max="9288" width="9.6"/>
    <col min="9296" max="9296" width="9.6"/>
    <col min="9304" max="9304" width="9.6"/>
    <col min="9312" max="9312" width="9.6"/>
    <col min="9320" max="9320" width="9.6"/>
    <col min="9328" max="9328" width="9.6"/>
    <col min="9336" max="9336" width="9.6"/>
    <col min="9344" max="9344" width="9.6"/>
    <col min="9352" max="9352" width="9.6"/>
    <col min="9360" max="9360" width="9.6"/>
    <col min="9368" max="9368" width="9.6"/>
    <col min="9376" max="9376" width="9.6"/>
    <col min="9384" max="9384" width="9.6"/>
    <col min="9392" max="9392" width="9.6"/>
    <col min="9400" max="9400" width="9.6"/>
    <col min="9408" max="9408" width="9.6"/>
    <col min="9416" max="9416" width="9.6"/>
    <col min="9424" max="9424" width="9.6"/>
    <col min="9432" max="9432" width="9.6"/>
    <col min="9440" max="9440" width="9.6"/>
    <col min="9448" max="9448" width="9.6"/>
    <col min="9456" max="9456" width="9.6"/>
    <col min="9464" max="9464" width="9.6"/>
    <col min="9472" max="9472" width="9.6"/>
    <col min="9480" max="9480" width="9.6"/>
    <col min="9488" max="9488" width="9.6"/>
    <col min="9496" max="9496" width="9.6"/>
    <col min="9504" max="9504" width="9.6"/>
    <col min="9512" max="9512" width="9.6"/>
    <col min="9520" max="9520" width="9.6"/>
    <col min="9528" max="9528" width="9.6"/>
    <col min="9536" max="9536" width="9.6"/>
    <col min="9544" max="9544" width="9.6"/>
    <col min="9552" max="9552" width="9.6"/>
    <col min="9560" max="9560" width="9.6"/>
    <col min="9568" max="9568" width="9.6"/>
    <col min="9576" max="9576" width="9.6"/>
    <col min="9584" max="9584" width="9.6"/>
    <col min="9592" max="9592" width="9.6"/>
    <col min="9600" max="9600" width="9.6"/>
    <col min="9608" max="9608" width="9.6"/>
    <col min="9616" max="9616" width="9.6"/>
    <col min="9624" max="9624" width="9.6"/>
    <col min="9632" max="9632" width="9.6"/>
    <col min="9640" max="9640" width="9.6"/>
    <col min="9648" max="9648" width="9.6"/>
    <col min="9656" max="9656" width="9.6"/>
    <col min="9664" max="9664" width="9.6"/>
    <col min="9672" max="9672" width="9.6"/>
    <col min="9680" max="9680" width="9.6"/>
    <col min="9688" max="9688" width="9.6"/>
    <col min="9696" max="9696" width="9.6"/>
    <col min="9704" max="9704" width="9.6"/>
    <col min="9712" max="9712" width="9.6"/>
    <col min="9720" max="9720" width="9.6"/>
    <col min="9728" max="9728" width="9.6"/>
    <col min="9736" max="9736" width="9.6"/>
    <col min="9744" max="9744" width="9.6"/>
    <col min="9752" max="9752" width="9.6"/>
    <col min="9760" max="9760" width="9.6"/>
    <col min="9768" max="9768" width="9.6"/>
    <col min="9776" max="9776" width="9.6"/>
    <col min="9784" max="9784" width="9.6"/>
    <col min="9792" max="9792" width="9.6"/>
    <col min="9800" max="9800" width="9.6"/>
    <col min="9808" max="9808" width="9.6"/>
    <col min="9816" max="9816" width="9.6"/>
    <col min="9824" max="9824" width="9.6"/>
    <col min="9832" max="9832" width="9.6"/>
    <col min="9840" max="9840" width="9.6"/>
    <col min="9848" max="9848" width="9.6"/>
    <col min="9856" max="9856" width="9.6"/>
    <col min="9864" max="9864" width="9.6"/>
    <col min="9872" max="9872" width="9.6"/>
    <col min="9880" max="9880" width="9.6"/>
    <col min="9888" max="9888" width="9.6"/>
    <col min="9896" max="9896" width="9.6"/>
    <col min="9904" max="9904" width="9.6"/>
    <col min="9912" max="9912" width="9.6"/>
    <col min="9920" max="9920" width="9.6"/>
    <col min="9928" max="9928" width="9.6"/>
    <col min="9936" max="9936" width="9.6"/>
    <col min="9944" max="9944" width="9.6"/>
    <col min="9952" max="9952" width="9.6"/>
    <col min="9960" max="9960" width="9.6"/>
    <col min="9968" max="9968" width="9.6"/>
    <col min="9976" max="9976" width="9.6"/>
    <col min="9984" max="9984" width="9.6"/>
    <col min="9992" max="9992" width="9.6"/>
    <col min="10000" max="10000" width="9.6"/>
    <col min="10008" max="10008" width="9.6"/>
    <col min="10016" max="10016" width="9.6"/>
    <col min="10024" max="10024" width="9.6"/>
    <col min="10032" max="10032" width="9.6"/>
    <col min="10040" max="10040" width="9.6"/>
    <col min="10048" max="10048" width="9.6"/>
    <col min="10056" max="10056" width="9.6"/>
    <col min="10064" max="10064" width="9.6"/>
    <col min="10072" max="10072" width="9.6"/>
    <col min="10080" max="10080" width="9.6"/>
    <col min="10088" max="10088" width="9.6"/>
    <col min="10096" max="10096" width="9.6"/>
    <col min="10104" max="10104" width="9.6"/>
    <col min="10112" max="10112" width="9.6"/>
    <col min="10120" max="10120" width="9.6"/>
    <col min="10128" max="10128" width="9.6"/>
    <col min="10136" max="10136" width="9.6"/>
    <col min="10144" max="10144" width="9.6"/>
    <col min="10152" max="10152" width="9.6"/>
    <col min="10160" max="10160" width="9.6"/>
    <col min="10168" max="10168" width="9.6"/>
    <col min="10176" max="10176" width="9.6"/>
    <col min="10184" max="10184" width="9.6"/>
    <col min="10192" max="10192" width="9.6"/>
    <col min="10200" max="10200" width="9.6"/>
    <col min="10208" max="10208" width="9.6"/>
    <col min="10216" max="10216" width="9.6"/>
    <col min="10224" max="10224" width="9.6"/>
    <col min="10232" max="10232" width="9.6"/>
    <col min="10240" max="10240" width="9.6"/>
    <col min="10248" max="10248" width="9.6"/>
    <col min="10256" max="10256" width="9.6"/>
    <col min="10264" max="10264" width="9.6"/>
    <col min="10272" max="10272" width="9.6"/>
    <col min="10280" max="10280" width="9.6"/>
    <col min="10288" max="10288" width="9.6"/>
    <col min="10296" max="10296" width="9.6"/>
    <col min="10304" max="10304" width="9.6"/>
    <col min="10312" max="10312" width="9.6"/>
    <col min="10320" max="10320" width="9.6"/>
    <col min="10328" max="10328" width="9.6"/>
    <col min="10336" max="10336" width="9.6"/>
    <col min="10344" max="10344" width="9.6"/>
    <col min="10352" max="10352" width="9.6"/>
    <col min="10360" max="10360" width="9.6"/>
    <col min="10368" max="10368" width="9.6"/>
    <col min="10376" max="10376" width="9.6"/>
    <col min="10384" max="10384" width="9.6"/>
    <col min="10392" max="10392" width="9.6"/>
    <col min="10400" max="10400" width="9.6"/>
    <col min="10408" max="10408" width="9.6"/>
    <col min="10416" max="10416" width="9.6"/>
    <col min="10424" max="10424" width="9.6"/>
    <col min="10432" max="10432" width="9.6"/>
    <col min="10440" max="10440" width="9.6"/>
    <col min="10448" max="10448" width="9.6"/>
    <col min="10456" max="10456" width="9.6"/>
    <col min="10464" max="10464" width="9.6"/>
    <col min="10472" max="10472" width="9.6"/>
    <col min="10480" max="10480" width="9.6"/>
    <col min="10488" max="10488" width="9.6"/>
    <col min="10496" max="10496" width="9.6"/>
    <col min="10504" max="10504" width="9.6"/>
    <col min="10512" max="10512" width="9.6"/>
    <col min="10520" max="10520" width="9.6"/>
    <col min="10528" max="10528" width="9.6"/>
    <col min="10536" max="10536" width="9.6"/>
    <col min="10544" max="10544" width="9.6"/>
    <col min="10552" max="10552" width="9.6"/>
    <col min="10560" max="10560" width="9.6"/>
    <col min="10568" max="10568" width="9.6"/>
    <col min="10576" max="10576" width="9.6"/>
    <col min="10584" max="10584" width="9.6"/>
    <col min="10592" max="10592" width="9.6"/>
    <col min="10600" max="10600" width="9.6"/>
    <col min="10608" max="10608" width="9.6"/>
    <col min="10616" max="10616" width="9.6"/>
    <col min="10624" max="10624" width="9.6"/>
    <col min="10632" max="10632" width="9.6"/>
    <col min="10640" max="10640" width="9.6"/>
    <col min="10648" max="10648" width="9.6"/>
    <col min="10656" max="10656" width="9.6"/>
    <col min="10664" max="10664" width="9.6"/>
    <col min="10672" max="10672" width="9.6"/>
    <col min="10680" max="10680" width="9.6"/>
    <col min="10688" max="10688" width="9.6"/>
    <col min="10696" max="10696" width="9.6"/>
    <col min="10704" max="10704" width="9.6"/>
    <col min="10712" max="10712" width="9.6"/>
    <col min="10720" max="10720" width="9.6"/>
    <col min="10728" max="10728" width="9.6"/>
    <col min="10736" max="10736" width="9.6"/>
    <col min="10744" max="10744" width="9.6"/>
    <col min="10752" max="10752" width="9.6"/>
    <col min="10760" max="10760" width="9.6"/>
    <col min="10768" max="10768" width="9.6"/>
    <col min="10776" max="10776" width="9.6"/>
    <col min="10784" max="10784" width="9.6"/>
    <col min="10792" max="10792" width="9.6"/>
    <col min="10800" max="10800" width="9.6"/>
    <col min="10808" max="10808" width="9.6"/>
    <col min="10816" max="10816" width="9.6"/>
    <col min="10824" max="10824" width="9.6"/>
    <col min="10832" max="10832" width="9.6"/>
    <col min="10840" max="10840" width="9.6"/>
    <col min="10848" max="10848" width="9.6"/>
    <col min="10856" max="10856" width="9.6"/>
    <col min="10864" max="10864" width="9.6"/>
    <col min="10872" max="10872" width="9.6"/>
    <col min="10880" max="10880" width="9.6"/>
    <col min="10888" max="10888" width="9.6"/>
    <col min="10896" max="10896" width="9.6"/>
    <col min="10904" max="10904" width="9.6"/>
    <col min="10912" max="10912" width="9.6"/>
    <col min="10920" max="10920" width="9.6"/>
    <col min="10928" max="10928" width="9.6"/>
    <col min="10936" max="10936" width="9.6"/>
    <col min="10944" max="10944" width="9.6"/>
    <col min="10952" max="10952" width="9.6"/>
    <col min="10960" max="10960" width="9.6"/>
    <col min="10968" max="10968" width="9.6"/>
    <col min="10976" max="10976" width="9.6"/>
    <col min="10984" max="10984" width="9.6"/>
    <col min="10992" max="10992" width="9.6"/>
    <col min="11000" max="11000" width="9.6"/>
    <col min="11008" max="11008" width="9.6"/>
    <col min="11016" max="11016" width="9.6"/>
    <col min="11024" max="11024" width="9.6"/>
    <col min="11032" max="11032" width="9.6"/>
    <col min="11040" max="11040" width="9.6"/>
    <col min="11048" max="11048" width="9.6"/>
    <col min="11056" max="11056" width="9.6"/>
    <col min="11064" max="11064" width="9.6"/>
    <col min="11072" max="11072" width="9.6"/>
    <col min="11080" max="11080" width="9.6"/>
    <col min="11088" max="11088" width="9.6"/>
    <col min="11096" max="11096" width="9.6"/>
    <col min="11104" max="11104" width="9.6"/>
    <col min="11112" max="11112" width="9.6"/>
    <col min="11120" max="11120" width="9.6"/>
    <col min="11128" max="11128" width="9.6"/>
    <col min="11136" max="11136" width="9.6"/>
    <col min="11144" max="11144" width="9.6"/>
    <col min="11152" max="11152" width="9.6"/>
    <col min="11160" max="11160" width="9.6"/>
    <col min="11168" max="11168" width="9.6"/>
    <col min="11176" max="11176" width="9.6"/>
    <col min="11184" max="11184" width="9.6"/>
    <col min="11192" max="11192" width="9.6"/>
    <col min="11200" max="11200" width="9.6"/>
    <col min="11208" max="11208" width="9.6"/>
    <col min="11216" max="11216" width="9.6"/>
    <col min="11224" max="11224" width="9.6"/>
    <col min="11232" max="11232" width="9.6"/>
    <col min="11240" max="11240" width="9.6"/>
    <col min="11248" max="11248" width="9.6"/>
    <col min="11256" max="11256" width="9.6"/>
    <col min="11264" max="11264" width="9.6"/>
    <col min="11272" max="11272" width="9.6"/>
    <col min="11280" max="11280" width="9.6"/>
    <col min="11288" max="11288" width="9.6"/>
    <col min="11296" max="11296" width="9.6"/>
    <col min="11304" max="11304" width="9.6"/>
    <col min="11312" max="11312" width="9.6"/>
    <col min="11320" max="11320" width="9.6"/>
    <col min="11328" max="11328" width="9.6"/>
    <col min="11336" max="11336" width="9.6"/>
    <col min="11344" max="11344" width="9.6"/>
    <col min="11352" max="11352" width="9.6"/>
    <col min="11360" max="11360" width="9.6"/>
    <col min="11368" max="11368" width="9.6"/>
    <col min="11376" max="11376" width="9.6"/>
    <col min="11384" max="11384" width="9.6"/>
    <col min="11392" max="11392" width="9.6"/>
    <col min="11400" max="11400" width="9.6"/>
    <col min="11408" max="11408" width="9.6"/>
    <col min="11416" max="11416" width="9.6"/>
    <col min="11424" max="11424" width="9.6"/>
    <col min="11432" max="11432" width="9.6"/>
    <col min="11440" max="11440" width="9.6"/>
    <col min="11448" max="11448" width="9.6"/>
    <col min="11456" max="11456" width="9.6"/>
    <col min="11464" max="11464" width="9.6"/>
    <col min="11472" max="11472" width="9.6"/>
    <col min="11480" max="11480" width="9.6"/>
    <col min="11488" max="11488" width="9.6"/>
    <col min="11496" max="11496" width="9.6"/>
    <col min="11504" max="11504" width="9.6"/>
    <col min="11512" max="11512" width="9.6"/>
    <col min="11520" max="11520" width="9.6"/>
    <col min="11528" max="11528" width="9.6"/>
    <col min="11536" max="11536" width="9.6"/>
    <col min="11544" max="11544" width="9.6"/>
    <col min="11552" max="11552" width="9.6"/>
    <col min="11560" max="11560" width="9.6"/>
    <col min="11568" max="11568" width="9.6"/>
    <col min="11576" max="11576" width="9.6"/>
    <col min="11584" max="11584" width="9.6"/>
    <col min="11592" max="11592" width="9.6"/>
    <col min="11600" max="11600" width="9.6"/>
    <col min="11608" max="11608" width="9.6"/>
    <col min="11616" max="11616" width="9.6"/>
    <col min="11624" max="11624" width="9.6"/>
    <col min="11632" max="11632" width="9.6"/>
    <col min="11640" max="11640" width="9.6"/>
    <col min="11648" max="11648" width="9.6"/>
    <col min="11656" max="11656" width="9.6"/>
    <col min="11664" max="11664" width="9.6"/>
    <col min="11672" max="11672" width="9.6"/>
    <col min="11680" max="11680" width="9.6"/>
    <col min="11688" max="11688" width="9.6"/>
    <col min="11696" max="11696" width="9.6"/>
    <col min="11704" max="11704" width="9.6"/>
    <col min="11712" max="11712" width="9.6"/>
    <col min="11720" max="11720" width="9.6"/>
    <col min="11728" max="11728" width="9.6"/>
    <col min="11736" max="11736" width="9.6"/>
    <col min="11744" max="11744" width="9.6"/>
    <col min="11752" max="11752" width="9.6"/>
    <col min="11760" max="11760" width="9.6"/>
    <col min="11768" max="11768" width="9.6"/>
    <col min="11776" max="11776" width="9.6"/>
    <col min="11784" max="11784" width="9.6"/>
    <col min="11792" max="11792" width="9.6"/>
    <col min="11800" max="11800" width="9.6"/>
    <col min="11808" max="11808" width="9.6"/>
    <col min="11816" max="11816" width="9.6"/>
    <col min="11824" max="11824" width="9.6"/>
    <col min="11832" max="11832" width="9.6"/>
    <col min="11840" max="11840" width="9.6"/>
    <col min="11848" max="11848" width="9.6"/>
    <col min="11856" max="11856" width="9.6"/>
    <col min="11864" max="11864" width="9.6"/>
    <col min="11872" max="11872" width="9.6"/>
    <col min="11880" max="11880" width="9.6"/>
    <col min="11888" max="11888" width="9.6"/>
    <col min="11896" max="11896" width="9.6"/>
    <col min="11904" max="11904" width="9.6"/>
    <col min="11912" max="11912" width="9.6"/>
    <col min="11920" max="11920" width="9.6"/>
    <col min="11928" max="11928" width="9.6"/>
    <col min="11936" max="11936" width="9.6"/>
    <col min="11944" max="11944" width="9.6"/>
    <col min="11952" max="11952" width="9.6"/>
    <col min="11960" max="11960" width="9.6"/>
    <col min="11968" max="11968" width="9.6"/>
    <col min="11976" max="11976" width="9.6"/>
    <col min="11984" max="11984" width="9.6"/>
    <col min="11992" max="11992" width="9.6"/>
    <col min="12000" max="12000" width="9.6"/>
    <col min="12008" max="12008" width="9.6"/>
    <col min="12016" max="12016" width="9.6"/>
    <col min="12024" max="12024" width="9.6"/>
    <col min="12032" max="12032" width="9.6"/>
    <col min="12040" max="12040" width="9.6"/>
    <col min="12048" max="12048" width="9.6"/>
    <col min="12056" max="12056" width="9.6"/>
    <col min="12064" max="12064" width="9.6"/>
    <col min="12072" max="12072" width="9.6"/>
    <col min="12080" max="12080" width="9.6"/>
    <col min="12088" max="12088" width="9.6"/>
    <col min="12096" max="12096" width="9.6"/>
    <col min="12104" max="12104" width="9.6"/>
    <col min="12112" max="12112" width="9.6"/>
    <col min="12120" max="12120" width="9.6"/>
    <col min="12128" max="12128" width="9.6"/>
    <col min="12136" max="12136" width="9.6"/>
    <col min="12144" max="12144" width="9.6"/>
    <col min="12152" max="12152" width="9.6"/>
    <col min="12160" max="12160" width="9.6"/>
    <col min="12168" max="12168" width="9.6"/>
    <col min="12176" max="12176" width="9.6"/>
    <col min="12184" max="12184" width="9.6"/>
    <col min="12192" max="12192" width="9.6"/>
    <col min="12200" max="12200" width="9.6"/>
    <col min="12208" max="12208" width="9.6"/>
    <col min="12216" max="12216" width="9.6"/>
    <col min="12224" max="12224" width="9.6"/>
    <col min="12232" max="12232" width="9.6"/>
    <col min="12240" max="12240" width="9.6"/>
    <col min="12248" max="12248" width="9.6"/>
    <col min="12256" max="12256" width="9.6"/>
    <col min="12264" max="12264" width="9.6"/>
    <col min="12272" max="12272" width="9.6"/>
    <col min="12280" max="12280" width="9.6"/>
    <col min="12288" max="12288" width="9.6"/>
    <col min="12296" max="12296" width="9.6"/>
    <col min="12304" max="12304" width="9.6"/>
    <col min="12312" max="12312" width="9.6"/>
    <col min="12320" max="12320" width="9.6"/>
    <col min="12328" max="12328" width="9.6"/>
    <col min="12336" max="12336" width="9.6"/>
    <col min="12344" max="12344" width="9.6"/>
    <col min="12352" max="12352" width="9.6"/>
    <col min="12360" max="12360" width="9.6"/>
    <col min="12368" max="12368" width="9.6"/>
    <col min="12376" max="12376" width="9.6"/>
    <col min="12384" max="12384" width="9.6"/>
    <col min="12392" max="12392" width="9.6"/>
    <col min="12400" max="12400" width="9.6"/>
    <col min="12408" max="12408" width="9.6"/>
    <col min="12416" max="12416" width="9.6"/>
    <col min="12424" max="12424" width="9.6"/>
    <col min="12432" max="12432" width="9.6"/>
    <col min="12440" max="12440" width="9.6"/>
    <col min="12448" max="12448" width="9.6"/>
    <col min="12456" max="12456" width="9.6"/>
    <col min="12464" max="12464" width="9.6"/>
    <col min="12472" max="12472" width="9.6"/>
    <col min="12480" max="12480" width="9.6"/>
    <col min="12488" max="12488" width="9.6"/>
    <col min="12496" max="12496" width="9.6"/>
    <col min="12504" max="12504" width="9.6"/>
    <col min="12512" max="12512" width="9.6"/>
    <col min="12520" max="12520" width="9.6"/>
    <col min="12528" max="12528" width="9.6"/>
    <col min="12536" max="12536" width="9.6"/>
    <col min="12544" max="12544" width="9.6"/>
    <col min="12552" max="12552" width="9.6"/>
    <col min="12560" max="12560" width="9.6"/>
    <col min="12568" max="12568" width="9.6"/>
    <col min="12576" max="12576" width="9.6"/>
    <col min="12584" max="12584" width="9.6"/>
    <col min="12592" max="12592" width="9.6"/>
    <col min="12600" max="12600" width="9.6"/>
    <col min="12608" max="12608" width="9.6"/>
    <col min="12616" max="12616" width="9.6"/>
    <col min="12624" max="12624" width="9.6"/>
    <col min="12632" max="12632" width="9.6"/>
    <col min="12640" max="12640" width="9.6"/>
    <col min="12648" max="12648" width="9.6"/>
    <col min="12656" max="12656" width="9.6"/>
    <col min="12664" max="12664" width="9.6"/>
    <col min="12672" max="12672" width="9.6"/>
    <col min="12680" max="12680" width="9.6"/>
    <col min="12688" max="12688" width="9.6"/>
    <col min="12696" max="12696" width="9.6"/>
    <col min="12704" max="12704" width="9.6"/>
    <col min="12712" max="12712" width="9.6"/>
    <col min="12720" max="12720" width="9.6"/>
    <col min="12728" max="12728" width="9.6"/>
    <col min="12736" max="12736" width="9.6"/>
    <col min="12744" max="12744" width="9.6"/>
    <col min="12752" max="12752" width="9.6"/>
    <col min="12760" max="12760" width="9.6"/>
    <col min="12768" max="12768" width="9.6"/>
    <col min="12776" max="12776" width="9.6"/>
    <col min="12784" max="12784" width="9.6"/>
    <col min="12792" max="12792" width="9.6"/>
    <col min="12800" max="12800" width="9.6"/>
    <col min="12808" max="12808" width="9.6"/>
    <col min="12816" max="12816" width="9.6"/>
    <col min="12824" max="12824" width="9.6"/>
    <col min="12832" max="12832" width="9.6"/>
    <col min="12840" max="12840" width="9.6"/>
    <col min="12848" max="12848" width="9.6"/>
    <col min="12856" max="12856" width="9.6"/>
    <col min="12864" max="12864" width="9.6"/>
    <col min="12872" max="12872" width="9.6"/>
    <col min="12880" max="12880" width="9.6"/>
    <col min="12888" max="12888" width="9.6"/>
    <col min="12896" max="12896" width="9.6"/>
    <col min="12904" max="12904" width="9.6"/>
    <col min="12912" max="12912" width="9.6"/>
    <col min="12920" max="12920" width="9.6"/>
    <col min="12928" max="12928" width="9.6"/>
    <col min="12936" max="12936" width="9.6"/>
    <col min="12944" max="12944" width="9.6"/>
    <col min="12952" max="12952" width="9.6"/>
    <col min="12960" max="12960" width="9.6"/>
    <col min="12968" max="12968" width="9.6"/>
    <col min="12976" max="12976" width="9.6"/>
    <col min="12984" max="12984" width="9.6"/>
    <col min="12992" max="12992" width="9.6"/>
    <col min="13000" max="13000" width="9.6"/>
    <col min="13008" max="13008" width="9.6"/>
    <col min="13016" max="13016" width="9.6"/>
    <col min="13024" max="13024" width="9.6"/>
    <col min="13032" max="13032" width="9.6"/>
    <col min="13040" max="13040" width="9.6"/>
    <col min="13048" max="13048" width="9.6"/>
    <col min="13056" max="13056" width="9.6"/>
    <col min="13064" max="13064" width="9.6"/>
    <col min="13072" max="13072" width="9.6"/>
    <col min="13080" max="13080" width="9.6"/>
    <col min="13088" max="13088" width="9.6"/>
    <col min="13096" max="13096" width="9.6"/>
    <col min="13104" max="13104" width="9.6"/>
    <col min="13112" max="13112" width="9.6"/>
    <col min="13120" max="13120" width="9.6"/>
    <col min="13128" max="13128" width="9.6"/>
    <col min="13136" max="13136" width="9.6"/>
    <col min="13144" max="13144" width="9.6"/>
    <col min="13152" max="13152" width="9.6"/>
    <col min="13160" max="13160" width="9.6"/>
    <col min="13168" max="13168" width="9.6"/>
    <col min="13176" max="13176" width="9.6"/>
    <col min="13184" max="13184" width="9.6"/>
    <col min="13192" max="13192" width="9.6"/>
    <col min="13200" max="13200" width="9.6"/>
    <col min="13208" max="13208" width="9.6"/>
    <col min="13216" max="13216" width="9.6"/>
    <col min="13224" max="13224" width="9.6"/>
    <col min="13232" max="13232" width="9.6"/>
    <col min="13240" max="13240" width="9.6"/>
    <col min="13248" max="13248" width="9.6"/>
    <col min="13256" max="13256" width="9.6"/>
    <col min="13264" max="13264" width="9.6"/>
    <col min="13272" max="13272" width="9.6"/>
    <col min="13280" max="13280" width="9.6"/>
    <col min="13288" max="13288" width="9.6"/>
    <col min="13296" max="13296" width="9.6"/>
    <col min="13304" max="13304" width="9.6"/>
    <col min="13312" max="13312" width="9.6"/>
    <col min="13320" max="13320" width="9.6"/>
    <col min="13328" max="13328" width="9.6"/>
    <col min="13336" max="13336" width="9.6"/>
    <col min="13344" max="13344" width="9.6"/>
    <col min="13352" max="13352" width="9.6"/>
    <col min="13360" max="13360" width="9.6"/>
    <col min="13368" max="13368" width="9.6"/>
    <col min="13376" max="13376" width="9.6"/>
    <col min="13384" max="13384" width="9.6"/>
    <col min="13392" max="13392" width="9.6"/>
    <col min="13400" max="13400" width="9.6"/>
    <col min="13408" max="13408" width="9.6"/>
    <col min="13416" max="13416" width="9.6"/>
    <col min="13424" max="13424" width="9.6"/>
    <col min="13432" max="13432" width="9.6"/>
    <col min="13440" max="13440" width="9.6"/>
    <col min="13448" max="13448" width="9.6"/>
    <col min="13456" max="13456" width="9.6"/>
    <col min="13464" max="13464" width="9.6"/>
    <col min="13472" max="13472" width="9.6"/>
    <col min="13480" max="13480" width="9.6"/>
    <col min="13488" max="13488" width="9.6"/>
    <col min="13496" max="13496" width="9.6"/>
    <col min="13504" max="13504" width="9.6"/>
    <col min="13512" max="13512" width="9.6"/>
    <col min="13520" max="13520" width="9.6"/>
    <col min="13528" max="13528" width="9.6"/>
    <col min="13536" max="13536" width="9.6"/>
    <col min="13544" max="13544" width="9.6"/>
    <col min="13552" max="13552" width="9.6"/>
    <col min="13560" max="13560" width="9.6"/>
    <col min="13568" max="13568" width="9.6"/>
    <col min="13576" max="13576" width="9.6"/>
    <col min="13584" max="13584" width="9.6"/>
    <col min="13592" max="13592" width="9.6"/>
    <col min="13600" max="13600" width="9.6"/>
    <col min="13608" max="13608" width="9.6"/>
    <col min="13616" max="13616" width="9.6"/>
    <col min="13624" max="13624" width="9.6"/>
    <col min="13632" max="13632" width="9.6"/>
    <col min="13640" max="13640" width="9.6"/>
    <col min="13648" max="13648" width="9.6"/>
    <col min="13656" max="13656" width="9.6"/>
    <col min="13664" max="13664" width="9.6"/>
    <col min="13672" max="13672" width="9.6"/>
    <col min="13680" max="13680" width="9.6"/>
    <col min="13688" max="13688" width="9.6"/>
    <col min="13696" max="13696" width="9.6"/>
    <col min="13704" max="13704" width="9.6"/>
    <col min="13712" max="13712" width="9.6"/>
    <col min="13720" max="13720" width="9.6"/>
    <col min="13728" max="13728" width="9.6"/>
    <col min="13736" max="13736" width="9.6"/>
    <col min="13744" max="13744" width="9.6"/>
    <col min="13752" max="13752" width="9.6"/>
    <col min="13760" max="13760" width="9.6"/>
    <col min="13768" max="13768" width="9.6"/>
    <col min="13776" max="13776" width="9.6"/>
    <col min="13784" max="13784" width="9.6"/>
    <col min="13792" max="13792" width="9.6"/>
    <col min="13800" max="13800" width="9.6"/>
    <col min="13808" max="13808" width="9.6"/>
    <col min="13816" max="13816" width="9.6"/>
    <col min="13824" max="13824" width="9.6"/>
    <col min="13832" max="13832" width="9.6"/>
    <col min="13840" max="13840" width="9.6"/>
    <col min="13848" max="13848" width="9.6"/>
    <col min="13856" max="13856" width="9.6"/>
    <col min="13864" max="13864" width="9.6"/>
    <col min="13872" max="13872" width="9.6"/>
    <col min="13880" max="13880" width="9.6"/>
    <col min="13888" max="13888" width="9.6"/>
    <col min="13896" max="13896" width="9.6"/>
    <col min="13904" max="13904" width="9.6"/>
    <col min="13912" max="13912" width="9.6"/>
    <col min="13920" max="13920" width="9.6"/>
    <col min="13928" max="13928" width="9.6"/>
    <col min="13936" max="13936" width="9.6"/>
    <col min="13944" max="13944" width="9.6"/>
    <col min="13952" max="13952" width="9.6"/>
    <col min="13960" max="13960" width="9.6"/>
    <col min="13968" max="13968" width="9.6"/>
    <col min="13976" max="13976" width="9.6"/>
    <col min="13984" max="13984" width="9.6"/>
    <col min="13992" max="13992" width="9.6"/>
    <col min="14000" max="14000" width="9.6"/>
    <col min="14008" max="14008" width="9.6"/>
    <col min="14016" max="14016" width="9.6"/>
    <col min="14024" max="14024" width="9.6"/>
    <col min="14032" max="14032" width="9.6"/>
    <col min="14040" max="14040" width="9.6"/>
    <col min="14048" max="14048" width="9.6"/>
    <col min="14056" max="14056" width="9.6"/>
    <col min="14064" max="14064" width="9.6"/>
    <col min="14072" max="14072" width="9.6"/>
    <col min="14080" max="14080" width="9.6"/>
    <col min="14088" max="14088" width="9.6"/>
    <col min="14096" max="14096" width="9.6"/>
    <col min="14104" max="14104" width="9.6"/>
    <col min="14112" max="14112" width="9.6"/>
    <col min="14120" max="14120" width="9.6"/>
    <col min="14128" max="14128" width="9.6"/>
    <col min="14136" max="14136" width="9.6"/>
    <col min="14144" max="14144" width="9.6"/>
    <col min="14152" max="14152" width="9.6"/>
    <col min="14160" max="14160" width="9.6"/>
    <col min="14168" max="14168" width="9.6"/>
    <col min="14176" max="14176" width="9.6"/>
    <col min="14184" max="14184" width="9.6"/>
    <col min="14192" max="14192" width="9.6"/>
    <col min="14200" max="14200" width="9.6"/>
    <col min="14208" max="14208" width="9.6"/>
    <col min="14216" max="14216" width="9.6"/>
    <col min="14224" max="14224" width="9.6"/>
    <col min="14232" max="14232" width="9.6"/>
    <col min="14240" max="14240" width="9.6"/>
    <col min="14248" max="14248" width="9.6"/>
    <col min="14256" max="14256" width="9.6"/>
    <col min="14264" max="14264" width="9.6"/>
    <col min="14272" max="14272" width="9.6"/>
    <col min="14280" max="14280" width="9.6"/>
    <col min="14288" max="14288" width="9.6"/>
    <col min="14296" max="14296" width="9.6"/>
    <col min="14304" max="14304" width="9.6"/>
    <col min="14312" max="14312" width="9.6"/>
    <col min="14320" max="14320" width="9.6"/>
    <col min="14328" max="14328" width="9.6"/>
    <col min="14336" max="14336" width="9.6"/>
    <col min="14344" max="14344" width="9.6"/>
    <col min="14352" max="14352" width="9.6"/>
    <col min="14360" max="14360" width="9.6"/>
    <col min="14368" max="14368" width="9.6"/>
    <col min="14376" max="14376" width="9.6"/>
    <col min="14384" max="14384" width="9.6"/>
    <col min="14392" max="14392" width="9.6"/>
    <col min="14400" max="14400" width="9.6"/>
    <col min="14408" max="14408" width="9.6"/>
    <col min="14416" max="14416" width="9.6"/>
    <col min="14424" max="14424" width="9.6"/>
    <col min="14432" max="14432" width="9.6"/>
    <col min="14440" max="14440" width="9.6"/>
    <col min="14448" max="14448" width="9.6"/>
    <col min="14456" max="14456" width="9.6"/>
    <col min="14464" max="14464" width="9.6"/>
    <col min="14472" max="14472" width="9.6"/>
    <col min="14480" max="14480" width="9.6"/>
    <col min="14488" max="14488" width="9.6"/>
    <col min="14496" max="14496" width="9.6"/>
    <col min="14504" max="14504" width="9.6"/>
    <col min="14512" max="14512" width="9.6"/>
    <col min="14520" max="14520" width="9.6"/>
    <col min="14528" max="14528" width="9.6"/>
    <col min="14536" max="14536" width="9.6"/>
    <col min="14544" max="14544" width="9.6"/>
    <col min="14552" max="14552" width="9.6"/>
    <col min="14560" max="14560" width="9.6"/>
    <col min="14568" max="14568" width="9.6"/>
    <col min="14576" max="14576" width="9.6"/>
    <col min="14584" max="14584" width="9.6"/>
    <col min="14592" max="14592" width="9.6"/>
    <col min="14600" max="14600" width="9.6"/>
    <col min="14608" max="14608" width="9.6"/>
    <col min="14616" max="14616" width="9.6"/>
    <col min="14624" max="14624" width="9.6"/>
    <col min="14632" max="14632" width="9.6"/>
    <col min="14640" max="14640" width="9.6"/>
  </cols>
  <sheetData>
    <row r="1" s="59" customFormat="1" ht="40" customHeight="1" spans="1:7">
      <c r="A1" s="2" t="s">
        <v>30</v>
      </c>
      <c r="B1" s="3"/>
      <c r="C1" s="3"/>
      <c r="D1" s="3"/>
      <c r="E1" s="3"/>
      <c r="F1" s="3"/>
      <c r="G1" s="4"/>
    </row>
    <row r="2" s="59" customFormat="1" ht="26" customHeight="1" spans="1:7">
      <c r="A2" s="5" t="s">
        <v>31</v>
      </c>
      <c r="B2" s="6"/>
      <c r="C2" s="6"/>
      <c r="D2" s="6"/>
      <c r="E2" s="6"/>
      <c r="F2" s="6"/>
      <c r="G2" s="7"/>
    </row>
    <row r="3" s="60" customFormat="1" ht="33" customHeight="1" spans="1:7">
      <c r="A3" s="8" t="s">
        <v>1</v>
      </c>
      <c r="B3" s="8" t="s">
        <v>32</v>
      </c>
      <c r="C3" s="9" t="s">
        <v>33</v>
      </c>
      <c r="D3" s="8" t="s">
        <v>34</v>
      </c>
      <c r="E3" s="9" t="s">
        <v>35</v>
      </c>
      <c r="F3" s="10" t="s">
        <v>36</v>
      </c>
      <c r="G3" s="8" t="s">
        <v>37</v>
      </c>
    </row>
    <row r="4" s="61" customFormat="1" ht="32" customHeight="1" spans="1:7">
      <c r="A4" s="19">
        <v>1</v>
      </c>
      <c r="B4" s="11" t="s">
        <v>38</v>
      </c>
      <c r="C4" s="12">
        <v>2833</v>
      </c>
      <c r="D4" s="13" t="s">
        <v>39</v>
      </c>
      <c r="E4" s="17"/>
      <c r="F4" s="18"/>
      <c r="G4" s="16" t="s">
        <v>40</v>
      </c>
    </row>
    <row r="5" s="61" customFormat="1" ht="32" customHeight="1" spans="1:7">
      <c r="A5" s="19">
        <v>2</v>
      </c>
      <c r="B5" s="11" t="s">
        <v>41</v>
      </c>
      <c r="C5" s="12">
        <v>9517</v>
      </c>
      <c r="D5" s="13" t="s">
        <v>39</v>
      </c>
      <c r="E5" s="17"/>
      <c r="F5" s="18"/>
      <c r="G5" s="16"/>
    </row>
    <row r="6" s="61" customFormat="1" ht="32" customHeight="1" spans="1:7">
      <c r="A6" s="19">
        <v>3</v>
      </c>
      <c r="B6" s="11" t="s">
        <v>42</v>
      </c>
      <c r="C6" s="12">
        <v>59</v>
      </c>
      <c r="D6" s="13" t="s">
        <v>43</v>
      </c>
      <c r="E6" s="17"/>
      <c r="F6" s="18"/>
      <c r="G6" s="16" t="s">
        <v>44</v>
      </c>
    </row>
    <row r="7" s="61" customFormat="1" ht="32" customHeight="1" spans="1:7">
      <c r="A7" s="11">
        <v>4</v>
      </c>
      <c r="B7" s="11" t="s">
        <v>45</v>
      </c>
      <c r="C7" s="12">
        <v>1068</v>
      </c>
      <c r="D7" s="13" t="s">
        <v>46</v>
      </c>
      <c r="E7" s="17"/>
      <c r="F7" s="18"/>
      <c r="G7" s="19" t="s">
        <v>47</v>
      </c>
    </row>
    <row r="8" s="61" customFormat="1" ht="61" customHeight="1" spans="1:7">
      <c r="A8" s="19">
        <v>5</v>
      </c>
      <c r="B8" s="11" t="s">
        <v>48</v>
      </c>
      <c r="C8" s="12">
        <v>8772</v>
      </c>
      <c r="D8" s="13" t="s">
        <v>39</v>
      </c>
      <c r="E8" s="17"/>
      <c r="F8" s="18"/>
      <c r="G8" s="16" t="s">
        <v>49</v>
      </c>
    </row>
    <row r="9" s="61" customFormat="1" ht="42" customHeight="1" spans="1:7">
      <c r="A9" s="19">
        <v>7</v>
      </c>
      <c r="B9" s="11" t="s">
        <v>50</v>
      </c>
      <c r="C9" s="12">
        <v>8276</v>
      </c>
      <c r="D9" s="13" t="s">
        <v>39</v>
      </c>
      <c r="E9" s="17"/>
      <c r="F9" s="18"/>
      <c r="G9" s="16" t="s">
        <v>51</v>
      </c>
    </row>
    <row r="10" s="61" customFormat="1" ht="26" customHeight="1" spans="1:7">
      <c r="A10" s="19">
        <v>8</v>
      </c>
      <c r="B10" s="11" t="s">
        <v>52</v>
      </c>
      <c r="C10" s="12">
        <v>8276</v>
      </c>
      <c r="D10" s="13" t="s">
        <v>39</v>
      </c>
      <c r="E10" s="17"/>
      <c r="F10" s="18"/>
      <c r="G10" s="16" t="s">
        <v>53</v>
      </c>
    </row>
    <row r="11" s="61" customFormat="1" ht="26" customHeight="1" spans="1:7">
      <c r="A11" s="19">
        <v>9</v>
      </c>
      <c r="B11" s="11" t="s">
        <v>54</v>
      </c>
      <c r="C11" s="12">
        <v>1</v>
      </c>
      <c r="D11" s="13" t="s">
        <v>55</v>
      </c>
      <c r="E11" s="17" t="s">
        <v>56</v>
      </c>
      <c r="F11" s="18"/>
      <c r="G11" s="16" t="s">
        <v>57</v>
      </c>
    </row>
    <row r="12" s="61" customFormat="1" ht="26" customHeight="1" spans="1:7">
      <c r="A12" s="19">
        <v>10</v>
      </c>
      <c r="B12" s="11" t="s">
        <v>58</v>
      </c>
      <c r="C12" s="12">
        <v>1</v>
      </c>
      <c r="D12" s="13" t="s">
        <v>55</v>
      </c>
      <c r="E12" s="17"/>
      <c r="F12" s="18"/>
      <c r="G12" s="16" t="s">
        <v>59</v>
      </c>
    </row>
    <row r="13" s="62" customFormat="1" ht="26" customHeight="1" spans="1:7">
      <c r="A13" s="20"/>
      <c r="B13" s="21" t="s">
        <v>60</v>
      </c>
      <c r="C13" s="22"/>
      <c r="D13" s="21"/>
      <c r="E13" s="22"/>
      <c r="F13" s="10">
        <f>SUM(F4:F12)</f>
        <v>0</v>
      </c>
      <c r="G13" s="67"/>
    </row>
    <row r="14" s="61" customFormat="1" ht="26" customHeight="1" spans="1:7">
      <c r="A14" s="68" t="s">
        <v>61</v>
      </c>
      <c r="B14" s="68"/>
      <c r="C14" s="68"/>
      <c r="D14" s="68"/>
      <c r="E14" s="68"/>
      <c r="F14" s="68"/>
      <c r="G14" s="69"/>
    </row>
    <row r="15" s="61" customFormat="1" ht="34" customHeight="1" spans="1:7">
      <c r="A15" s="26">
        <v>1</v>
      </c>
      <c r="B15" s="26" t="s">
        <v>62</v>
      </c>
      <c r="C15" s="27">
        <v>128</v>
      </c>
      <c r="D15" s="28" t="s">
        <v>39</v>
      </c>
      <c r="E15" s="29"/>
      <c r="F15" s="30"/>
      <c r="G15" s="31" t="s">
        <v>63</v>
      </c>
    </row>
    <row r="16" s="61" customFormat="1" ht="34" customHeight="1" spans="1:7">
      <c r="A16" s="26">
        <v>2</v>
      </c>
      <c r="B16" s="26" t="s">
        <v>64</v>
      </c>
      <c r="C16" s="27">
        <v>876</v>
      </c>
      <c r="D16" s="28" t="s">
        <v>39</v>
      </c>
      <c r="E16" s="29"/>
      <c r="F16" s="30"/>
      <c r="G16" s="31"/>
    </row>
    <row r="17" s="61" customFormat="1" ht="30" customHeight="1" spans="1:7">
      <c r="A17" s="26">
        <v>3</v>
      </c>
      <c r="B17" s="26" t="s">
        <v>65</v>
      </c>
      <c r="C17" s="27">
        <v>18</v>
      </c>
      <c r="D17" s="28" t="s">
        <v>66</v>
      </c>
      <c r="E17" s="29"/>
      <c r="F17" s="30"/>
      <c r="G17" s="31" t="s">
        <v>67</v>
      </c>
    </row>
    <row r="18" s="61" customFormat="1" ht="26" customHeight="1" spans="1:7">
      <c r="A18" s="26">
        <v>4</v>
      </c>
      <c r="B18" s="26" t="s">
        <v>68</v>
      </c>
      <c r="C18" s="27">
        <v>35</v>
      </c>
      <c r="D18" s="28" t="s">
        <v>66</v>
      </c>
      <c r="E18" s="29"/>
      <c r="F18" s="30"/>
      <c r="G18" s="31" t="s">
        <v>69</v>
      </c>
    </row>
    <row r="19" s="61" customFormat="1" ht="26" customHeight="1" spans="1:7">
      <c r="A19" s="26">
        <v>5</v>
      </c>
      <c r="B19" s="28" t="s">
        <v>70</v>
      </c>
      <c r="C19" s="27">
        <v>25</v>
      </c>
      <c r="D19" s="28" t="s">
        <v>71</v>
      </c>
      <c r="E19" s="29"/>
      <c r="F19" s="30"/>
      <c r="G19" s="31"/>
    </row>
    <row r="20" s="61" customFormat="1" ht="26" customHeight="1" spans="1:7">
      <c r="A20" s="26">
        <v>6</v>
      </c>
      <c r="B20" s="28" t="s">
        <v>72</v>
      </c>
      <c r="C20" s="27">
        <v>471</v>
      </c>
      <c r="D20" s="28" t="s">
        <v>71</v>
      </c>
      <c r="E20" s="29"/>
      <c r="F20" s="30"/>
      <c r="G20" s="31" t="s">
        <v>73</v>
      </c>
    </row>
    <row r="21" s="61" customFormat="1" ht="28" customHeight="1" spans="1:7">
      <c r="A21" s="26">
        <v>7</v>
      </c>
      <c r="B21" s="26" t="s">
        <v>74</v>
      </c>
      <c r="C21" s="27">
        <v>1</v>
      </c>
      <c r="D21" s="28" t="s">
        <v>75</v>
      </c>
      <c r="E21" s="29"/>
      <c r="F21" s="30"/>
      <c r="G21" s="31" t="s">
        <v>76</v>
      </c>
    </row>
    <row r="22" s="61" customFormat="1" ht="26" customHeight="1" spans="1:7">
      <c r="A22" s="26">
        <v>8</v>
      </c>
      <c r="B22" s="26" t="s">
        <v>77</v>
      </c>
      <c r="C22" s="27">
        <v>108</v>
      </c>
      <c r="D22" s="28" t="s">
        <v>39</v>
      </c>
      <c r="E22" s="29"/>
      <c r="F22" s="30"/>
      <c r="G22" s="31"/>
    </row>
    <row r="23" s="61" customFormat="1" ht="26" customHeight="1" spans="1:7">
      <c r="A23" s="26">
        <v>9</v>
      </c>
      <c r="B23" s="26" t="s">
        <v>78</v>
      </c>
      <c r="C23" s="27">
        <v>108</v>
      </c>
      <c r="D23" s="28" t="s">
        <v>39</v>
      </c>
      <c r="E23" s="29"/>
      <c r="F23" s="30"/>
      <c r="G23" s="31" t="s">
        <v>79</v>
      </c>
    </row>
    <row r="24" s="61" customFormat="1" ht="26" customHeight="1" spans="1:7">
      <c r="A24" s="26">
        <v>10</v>
      </c>
      <c r="B24" s="26" t="s">
        <v>80</v>
      </c>
      <c r="C24" s="27">
        <v>1936</v>
      </c>
      <c r="D24" s="28" t="s">
        <v>39</v>
      </c>
      <c r="E24" s="29"/>
      <c r="F24" s="30"/>
      <c r="G24" s="31" t="s">
        <v>81</v>
      </c>
    </row>
    <row r="25" s="61" customFormat="1" ht="26" customHeight="1" spans="1:7">
      <c r="A25" s="26">
        <v>11</v>
      </c>
      <c r="B25" s="26" t="s">
        <v>41</v>
      </c>
      <c r="C25" s="27">
        <v>845</v>
      </c>
      <c r="D25" s="28" t="s">
        <v>39</v>
      </c>
      <c r="E25" s="29"/>
      <c r="F25" s="30"/>
      <c r="G25" s="33"/>
    </row>
    <row r="26" s="61" customFormat="1" ht="26" customHeight="1" spans="1:7">
      <c r="A26" s="26">
        <v>12</v>
      </c>
      <c r="B26" s="26" t="s">
        <v>82</v>
      </c>
      <c r="C26" s="27">
        <v>108</v>
      </c>
      <c r="D26" s="28" t="s">
        <v>39</v>
      </c>
      <c r="E26" s="29"/>
      <c r="F26" s="30"/>
      <c r="G26" s="32" t="s">
        <v>83</v>
      </c>
    </row>
    <row r="27" s="61" customFormat="1" ht="31" customHeight="1" spans="1:7">
      <c r="A27" s="26">
        <v>13</v>
      </c>
      <c r="B27" s="26" t="s">
        <v>84</v>
      </c>
      <c r="C27" s="27">
        <v>1</v>
      </c>
      <c r="D27" s="28" t="s">
        <v>55</v>
      </c>
      <c r="E27" s="29"/>
      <c r="F27" s="30"/>
      <c r="G27" s="33" t="s">
        <v>85</v>
      </c>
    </row>
    <row r="28" s="61" customFormat="1" ht="31" customHeight="1" spans="1:7">
      <c r="A28" s="26">
        <v>14</v>
      </c>
      <c r="B28" s="26" t="s">
        <v>86</v>
      </c>
      <c r="C28" s="27">
        <v>1</v>
      </c>
      <c r="D28" s="28" t="s">
        <v>55</v>
      </c>
      <c r="E28" s="29"/>
      <c r="F28" s="30"/>
      <c r="G28" s="33" t="s">
        <v>85</v>
      </c>
    </row>
    <row r="29" s="61" customFormat="1" ht="47" customHeight="1" spans="1:7">
      <c r="A29" s="26">
        <v>15</v>
      </c>
      <c r="B29" s="26" t="s">
        <v>50</v>
      </c>
      <c r="C29" s="27">
        <v>735</v>
      </c>
      <c r="D29" s="28" t="s">
        <v>39</v>
      </c>
      <c r="E29" s="29"/>
      <c r="F29" s="30"/>
      <c r="G29" s="16" t="s">
        <v>51</v>
      </c>
    </row>
    <row r="30" s="61" customFormat="1" ht="26" customHeight="1" spans="1:7">
      <c r="A30" s="26">
        <v>16</v>
      </c>
      <c r="B30" s="26" t="s">
        <v>87</v>
      </c>
      <c r="C30" s="27">
        <v>735</v>
      </c>
      <c r="D30" s="28" t="s">
        <v>39</v>
      </c>
      <c r="E30" s="29"/>
      <c r="F30" s="30"/>
      <c r="G30" s="16" t="s">
        <v>53</v>
      </c>
    </row>
    <row r="31" s="62" customFormat="1" ht="26" customHeight="1" spans="1:7">
      <c r="A31" s="34"/>
      <c r="B31" s="35" t="s">
        <v>60</v>
      </c>
      <c r="C31" s="36"/>
      <c r="D31" s="35"/>
      <c r="E31" s="36"/>
      <c r="F31" s="37">
        <f>SUM(F15:F30)</f>
        <v>0</v>
      </c>
      <c r="G31" s="70"/>
    </row>
    <row r="32" s="61" customFormat="1" ht="26" customHeight="1" spans="1:7">
      <c r="A32" s="71" t="s">
        <v>88</v>
      </c>
      <c r="B32" s="71"/>
      <c r="C32" s="71"/>
      <c r="D32" s="71"/>
      <c r="E32" s="71"/>
      <c r="F32" s="71"/>
      <c r="G32" s="72"/>
    </row>
    <row r="33" s="61" customFormat="1" ht="36" customHeight="1" spans="1:7">
      <c r="A33" s="52">
        <v>1</v>
      </c>
      <c r="B33" s="73" t="s">
        <v>89</v>
      </c>
      <c r="C33" s="43">
        <v>230</v>
      </c>
      <c r="D33" s="44" t="s">
        <v>39</v>
      </c>
      <c r="E33" s="74"/>
      <c r="F33" s="75"/>
      <c r="G33" s="48" t="s">
        <v>90</v>
      </c>
    </row>
    <row r="34" s="61" customFormat="1" ht="26" customHeight="1" spans="1:7">
      <c r="A34" s="52">
        <v>2</v>
      </c>
      <c r="B34" s="52" t="s">
        <v>91</v>
      </c>
      <c r="C34" s="43">
        <v>230</v>
      </c>
      <c r="D34" s="44" t="s">
        <v>39</v>
      </c>
      <c r="E34" s="74"/>
      <c r="F34" s="75"/>
      <c r="G34" s="76" t="s">
        <v>92</v>
      </c>
    </row>
    <row r="35" s="61" customFormat="1" ht="45" customHeight="1" spans="1:7">
      <c r="A35" s="52">
        <v>3</v>
      </c>
      <c r="B35" s="49" t="s">
        <v>50</v>
      </c>
      <c r="C35" s="43">
        <v>230</v>
      </c>
      <c r="D35" s="44" t="s">
        <v>39</v>
      </c>
      <c r="E35" s="74"/>
      <c r="F35" s="75"/>
      <c r="G35" s="76" t="s">
        <v>51</v>
      </c>
    </row>
    <row r="36" s="61" customFormat="1" ht="26" customHeight="1" spans="1:7">
      <c r="A36" s="52">
        <v>4</v>
      </c>
      <c r="B36" s="49" t="s">
        <v>87</v>
      </c>
      <c r="C36" s="43">
        <v>230</v>
      </c>
      <c r="D36" s="44" t="s">
        <v>39</v>
      </c>
      <c r="E36" s="74"/>
      <c r="F36" s="75"/>
      <c r="G36" s="76" t="s">
        <v>53</v>
      </c>
    </row>
    <row r="37" s="61" customFormat="1" ht="26" customHeight="1" spans="1:7">
      <c r="A37" s="52">
        <v>5</v>
      </c>
      <c r="B37" s="49" t="s">
        <v>54</v>
      </c>
      <c r="C37" s="43">
        <v>1</v>
      </c>
      <c r="D37" s="44" t="s">
        <v>55</v>
      </c>
      <c r="E37" s="74"/>
      <c r="F37" s="75"/>
      <c r="G37" s="77" t="s">
        <v>57</v>
      </c>
    </row>
    <row r="38" s="62" customFormat="1" ht="26" customHeight="1" spans="1:7">
      <c r="A38" s="53"/>
      <c r="B38" s="54" t="s">
        <v>60</v>
      </c>
      <c r="C38" s="55"/>
      <c r="D38" s="54"/>
      <c r="E38" s="55"/>
      <c r="F38" s="51">
        <f>SUM(F33:F37)</f>
        <v>0</v>
      </c>
      <c r="G38" s="78"/>
    </row>
    <row r="39" s="61" customFormat="1" ht="26" customHeight="1" spans="1:7">
      <c r="A39" s="71" t="s">
        <v>93</v>
      </c>
      <c r="B39" s="71"/>
      <c r="C39" s="71"/>
      <c r="D39" s="71"/>
      <c r="E39" s="71"/>
      <c r="F39" s="71"/>
      <c r="G39" s="72"/>
    </row>
    <row r="40" s="61" customFormat="1" ht="26" customHeight="1" spans="1:7">
      <c r="A40" s="41">
        <v>1</v>
      </c>
      <c r="B40" s="42" t="s">
        <v>94</v>
      </c>
      <c r="C40" s="43">
        <v>9011</v>
      </c>
      <c r="D40" s="44" t="s">
        <v>39</v>
      </c>
      <c r="E40" s="74"/>
      <c r="F40" s="75"/>
      <c r="G40" s="48"/>
    </row>
    <row r="41" s="61" customFormat="1" ht="26" customHeight="1" spans="1:7">
      <c r="A41" s="41">
        <v>2</v>
      </c>
      <c r="B41" s="41" t="s">
        <v>95</v>
      </c>
      <c r="C41" s="43">
        <v>9011</v>
      </c>
      <c r="D41" s="44" t="s">
        <v>39</v>
      </c>
      <c r="E41" s="74"/>
      <c r="F41" s="75"/>
      <c r="G41" s="48" t="s">
        <v>96</v>
      </c>
    </row>
    <row r="42" s="61" customFormat="1" ht="26" customHeight="1" spans="1:7">
      <c r="A42" s="41">
        <v>3</v>
      </c>
      <c r="B42" s="49" t="s">
        <v>97</v>
      </c>
      <c r="C42" s="43">
        <v>9011</v>
      </c>
      <c r="D42" s="44" t="s">
        <v>39</v>
      </c>
      <c r="E42" s="74"/>
      <c r="F42" s="75"/>
      <c r="G42" s="48" t="s">
        <v>98</v>
      </c>
    </row>
    <row r="43" s="61" customFormat="1" ht="26" customHeight="1" spans="1:7">
      <c r="A43" s="79"/>
      <c r="B43" s="50" t="s">
        <v>60</v>
      </c>
      <c r="C43" s="43"/>
      <c r="D43" s="44" t="s">
        <v>39</v>
      </c>
      <c r="E43" s="74"/>
      <c r="F43" s="75"/>
      <c r="G43" s="48"/>
    </row>
    <row r="44" s="62" customFormat="1" ht="26" customHeight="1" spans="1:7">
      <c r="A44" s="71" t="s">
        <v>99</v>
      </c>
      <c r="B44" s="71"/>
      <c r="C44" s="71"/>
      <c r="D44" s="71"/>
      <c r="E44" s="71"/>
      <c r="F44" s="71"/>
      <c r="G44" s="72"/>
    </row>
    <row r="45" s="61" customFormat="1" ht="26" customHeight="1" spans="1:7">
      <c r="A45" s="52">
        <v>1</v>
      </c>
      <c r="B45" s="52" t="s">
        <v>100</v>
      </c>
      <c r="C45" s="43">
        <v>9011</v>
      </c>
      <c r="D45" s="44" t="s">
        <v>39</v>
      </c>
      <c r="E45" s="74"/>
      <c r="F45" s="75"/>
      <c r="G45" s="80"/>
    </row>
    <row r="46" s="61" customFormat="1" ht="26" customHeight="1" spans="1:7">
      <c r="A46" s="52">
        <v>2</v>
      </c>
      <c r="B46" s="52" t="s">
        <v>101</v>
      </c>
      <c r="C46" s="43">
        <v>9011</v>
      </c>
      <c r="D46" s="44" t="s">
        <v>39</v>
      </c>
      <c r="E46" s="74"/>
      <c r="F46" s="75"/>
      <c r="G46" s="80"/>
    </row>
    <row r="47" s="62" customFormat="1" ht="26" customHeight="1" spans="1:7">
      <c r="A47" s="53"/>
      <c r="B47" s="54" t="s">
        <v>60</v>
      </c>
      <c r="C47" s="55"/>
      <c r="D47" s="54"/>
      <c r="E47" s="55"/>
      <c r="F47" s="51">
        <v>0</v>
      </c>
      <c r="G47" s="56"/>
    </row>
    <row r="48" s="62" customFormat="1" ht="26" customHeight="1" spans="1:7">
      <c r="A48" s="53"/>
      <c r="B48" s="54" t="s">
        <v>102</v>
      </c>
      <c r="C48" s="55"/>
      <c r="D48" s="54"/>
      <c r="E48" s="55"/>
      <c r="F48" s="57"/>
      <c r="G48" s="58"/>
    </row>
    <row r="49" s="63" customFormat="1" ht="38.25" customHeight="1" spans="3:6">
      <c r="C49" s="64"/>
      <c r="D49" s="65"/>
      <c r="E49" s="64"/>
      <c r="F49" s="81"/>
    </row>
    <row r="50" s="63" customFormat="1" ht="38.25" customHeight="1" spans="3:6">
      <c r="C50" s="64"/>
      <c r="D50" s="65"/>
      <c r="E50" s="64"/>
      <c r="F50" s="66"/>
    </row>
    <row r="51" s="63" customFormat="1" ht="38.25" customHeight="1" spans="3:6">
      <c r="C51" s="64"/>
      <c r="D51" s="65"/>
      <c r="E51" s="64"/>
      <c r="F51" s="66"/>
    </row>
    <row r="52" s="63" customFormat="1" ht="38.25" customHeight="1" spans="3:6">
      <c r="C52" s="64"/>
      <c r="D52" s="65"/>
      <c r="E52" s="64"/>
      <c r="F52" s="66"/>
    </row>
    <row r="53" s="63" customFormat="1" ht="38.25" customHeight="1" spans="3:6">
      <c r="C53" s="64"/>
      <c r="D53" s="65"/>
      <c r="E53" s="64"/>
      <c r="F53" s="66"/>
    </row>
    <row r="54" s="63" customFormat="1" ht="33" customHeight="1" spans="3:6">
      <c r="C54" s="64"/>
      <c r="D54" s="65"/>
      <c r="E54" s="64"/>
      <c r="F54" s="66"/>
    </row>
    <row r="55" s="63" customFormat="1" ht="33" customHeight="1" spans="3:6">
      <c r="C55" s="64"/>
      <c r="D55" s="65"/>
      <c r="E55" s="64"/>
      <c r="F55" s="66"/>
    </row>
    <row r="56" s="63" customFormat="1" ht="33" customHeight="1" spans="3:6">
      <c r="C56" s="64"/>
      <c r="D56" s="65"/>
      <c r="E56" s="64"/>
      <c r="F56" s="66"/>
    </row>
    <row r="57" s="63" customFormat="1" ht="33" customHeight="1" spans="3:6">
      <c r="C57" s="64"/>
      <c r="D57" s="65"/>
      <c r="E57" s="64"/>
      <c r="F57" s="66"/>
    </row>
    <row r="58" s="63" customFormat="1" ht="33" customHeight="1" spans="3:6">
      <c r="C58" s="64"/>
      <c r="D58" s="65"/>
      <c r="E58" s="64"/>
      <c r="F58" s="66"/>
    </row>
    <row r="59" s="63" customFormat="1" ht="33" customHeight="1" spans="3:6">
      <c r="C59" s="64"/>
      <c r="D59" s="65"/>
      <c r="E59" s="64"/>
      <c r="F59" s="66"/>
    </row>
    <row r="60" s="63" customFormat="1" ht="33" customHeight="1" spans="3:6">
      <c r="C60" s="64"/>
      <c r="D60" s="65"/>
      <c r="E60" s="64"/>
      <c r="F60" s="66"/>
    </row>
  </sheetData>
  <mergeCells count="6">
    <mergeCell ref="A1:G1"/>
    <mergeCell ref="A2:G2"/>
    <mergeCell ref="A14:G14"/>
    <mergeCell ref="A32:G32"/>
    <mergeCell ref="A39:G39"/>
    <mergeCell ref="A44:G44"/>
  </mergeCells>
  <pageMargins left="0.75" right="0.75" top="1" bottom="1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0"/>
  <sheetViews>
    <sheetView workbookViewId="0">
      <selection activeCell="G6" sqref="G6"/>
    </sheetView>
  </sheetViews>
  <sheetFormatPr defaultColWidth="9" defaultRowHeight="15.6" outlineLevelCol="6"/>
  <cols>
    <col min="1" max="1" width="12" customWidth="1"/>
    <col min="2" max="2" width="20.625" customWidth="1"/>
    <col min="6" max="6" width="14.125" style="1" customWidth="1"/>
    <col min="7" max="7" width="26" customWidth="1"/>
  </cols>
  <sheetData>
    <row r="1" ht="36" customHeight="1" spans="1:7">
      <c r="A1" s="2" t="s">
        <v>103</v>
      </c>
      <c r="B1" s="3"/>
      <c r="C1" s="3"/>
      <c r="D1" s="3"/>
      <c r="E1" s="3"/>
      <c r="F1" s="3"/>
      <c r="G1" s="4"/>
    </row>
    <row r="2" ht="25" customHeight="1" spans="1:7">
      <c r="A2" s="5" t="s">
        <v>31</v>
      </c>
      <c r="B2" s="6"/>
      <c r="C2" s="6"/>
      <c r="D2" s="6"/>
      <c r="E2" s="6"/>
      <c r="F2" s="6"/>
      <c r="G2" s="7"/>
    </row>
    <row r="3" ht="30" customHeight="1" spans="1:7">
      <c r="A3" s="8" t="s">
        <v>1</v>
      </c>
      <c r="B3" s="8" t="s">
        <v>32</v>
      </c>
      <c r="C3" s="9" t="s">
        <v>33</v>
      </c>
      <c r="D3" s="8" t="s">
        <v>34</v>
      </c>
      <c r="E3" s="9" t="s">
        <v>35</v>
      </c>
      <c r="F3" s="10" t="s">
        <v>36</v>
      </c>
      <c r="G3" s="8" t="s">
        <v>104</v>
      </c>
    </row>
    <row r="4" ht="31" customHeight="1" spans="1:7">
      <c r="A4" s="11">
        <v>1</v>
      </c>
      <c r="B4" s="11" t="s">
        <v>38</v>
      </c>
      <c r="C4" s="12">
        <v>1534</v>
      </c>
      <c r="D4" s="13" t="s">
        <v>39</v>
      </c>
      <c r="E4" s="14"/>
      <c r="F4" s="15"/>
      <c r="G4" s="16" t="s">
        <v>105</v>
      </c>
    </row>
    <row r="5" ht="25" customHeight="1" spans="1:7">
      <c r="A5" s="11">
        <v>2</v>
      </c>
      <c r="B5" s="11" t="s">
        <v>42</v>
      </c>
      <c r="C5" s="12">
        <v>17</v>
      </c>
      <c r="D5" s="13" t="s">
        <v>43</v>
      </c>
      <c r="E5" s="14"/>
      <c r="F5" s="15"/>
      <c r="G5" s="16" t="s">
        <v>44</v>
      </c>
    </row>
    <row r="6" ht="66" customHeight="1" spans="1:7">
      <c r="A6" s="11">
        <v>3</v>
      </c>
      <c r="B6" s="13" t="s">
        <v>106</v>
      </c>
      <c r="C6" s="12">
        <v>4922</v>
      </c>
      <c r="D6" s="13" t="s">
        <v>39</v>
      </c>
      <c r="E6" s="14"/>
      <c r="F6" s="15"/>
      <c r="G6" s="16" t="s">
        <v>107</v>
      </c>
    </row>
    <row r="7" ht="25" customHeight="1" spans="1:7">
      <c r="A7" s="11">
        <v>4</v>
      </c>
      <c r="B7" s="11" t="s">
        <v>45</v>
      </c>
      <c r="C7" s="12">
        <v>835</v>
      </c>
      <c r="D7" s="13" t="s">
        <v>46</v>
      </c>
      <c r="E7" s="17"/>
      <c r="F7" s="18"/>
      <c r="G7" s="16"/>
    </row>
    <row r="8" ht="25" customHeight="1" spans="1:7">
      <c r="A8" s="11">
        <v>5</v>
      </c>
      <c r="B8" s="11" t="s">
        <v>108</v>
      </c>
      <c r="C8" s="12">
        <v>5766</v>
      </c>
      <c r="D8" s="13" t="s">
        <v>39</v>
      </c>
      <c r="E8" s="14"/>
      <c r="F8" s="15"/>
      <c r="G8" s="19" t="s">
        <v>47</v>
      </c>
    </row>
    <row r="9" ht="25" customHeight="1" spans="1:7">
      <c r="A9" s="11">
        <v>6</v>
      </c>
      <c r="B9" s="11" t="s">
        <v>50</v>
      </c>
      <c r="C9" s="12">
        <v>4644</v>
      </c>
      <c r="D9" s="13" t="s">
        <v>39</v>
      </c>
      <c r="E9" s="14"/>
      <c r="F9" s="15"/>
      <c r="G9" s="16" t="s">
        <v>51</v>
      </c>
    </row>
    <row r="10" ht="25" customHeight="1" spans="1:7">
      <c r="A10" s="11">
        <v>7</v>
      </c>
      <c r="B10" s="11" t="s">
        <v>87</v>
      </c>
      <c r="C10" s="12">
        <v>4644</v>
      </c>
      <c r="D10" s="13" t="s">
        <v>39</v>
      </c>
      <c r="E10" s="14"/>
      <c r="F10" s="15"/>
      <c r="G10" s="16" t="s">
        <v>53</v>
      </c>
    </row>
    <row r="11" ht="25" customHeight="1" spans="1:7">
      <c r="A11" s="11">
        <v>8</v>
      </c>
      <c r="B11" s="11" t="s">
        <v>54</v>
      </c>
      <c r="C11" s="12">
        <v>1</v>
      </c>
      <c r="D11" s="13" t="s">
        <v>55</v>
      </c>
      <c r="E11" s="14"/>
      <c r="F11" s="15"/>
      <c r="G11" s="16" t="s">
        <v>57</v>
      </c>
    </row>
    <row r="12" ht="25" customHeight="1" spans="1:7">
      <c r="A12" s="11">
        <v>3</v>
      </c>
      <c r="B12" s="11" t="s">
        <v>109</v>
      </c>
      <c r="C12" s="12"/>
      <c r="D12" s="13" t="s">
        <v>55</v>
      </c>
      <c r="E12" s="14"/>
      <c r="F12" s="15"/>
      <c r="G12" s="16" t="s">
        <v>110</v>
      </c>
    </row>
    <row r="13" ht="25" customHeight="1" spans="1:7">
      <c r="A13" s="20"/>
      <c r="B13" s="21" t="s">
        <v>60</v>
      </c>
      <c r="C13" s="22"/>
      <c r="D13" s="21"/>
      <c r="E13" s="22"/>
      <c r="F13" s="10">
        <f>SUM(F4:F12)</f>
        <v>0</v>
      </c>
      <c r="G13" s="23"/>
    </row>
    <row r="14" ht="25" customHeight="1" spans="1:7">
      <c r="A14" s="24" t="s">
        <v>61</v>
      </c>
      <c r="B14" s="24"/>
      <c r="C14" s="24"/>
      <c r="D14" s="24"/>
      <c r="E14" s="24"/>
      <c r="F14" s="24"/>
      <c r="G14" s="25"/>
    </row>
    <row r="15" ht="27" customHeight="1" spans="1:7">
      <c r="A15" s="26">
        <v>1</v>
      </c>
      <c r="B15" s="26" t="s">
        <v>62</v>
      </c>
      <c r="C15" s="27">
        <v>120</v>
      </c>
      <c r="D15" s="28" t="s">
        <v>39</v>
      </c>
      <c r="E15" s="29"/>
      <c r="F15" s="30"/>
      <c r="G15" s="31" t="s">
        <v>111</v>
      </c>
    </row>
    <row r="16" ht="27" customHeight="1" spans="1:7">
      <c r="A16" s="26">
        <v>2</v>
      </c>
      <c r="B16" s="26" t="s">
        <v>64</v>
      </c>
      <c r="C16" s="27">
        <v>886</v>
      </c>
      <c r="D16" s="28" t="s">
        <v>39</v>
      </c>
      <c r="E16" s="29"/>
      <c r="F16" s="30"/>
      <c r="G16" s="31"/>
    </row>
    <row r="17" ht="27" customHeight="1" spans="1:7">
      <c r="A17" s="26">
        <v>3</v>
      </c>
      <c r="B17" s="26" t="s">
        <v>65</v>
      </c>
      <c r="C17" s="27">
        <v>6</v>
      </c>
      <c r="D17" s="28" t="s">
        <v>66</v>
      </c>
      <c r="E17" s="29"/>
      <c r="F17" s="30"/>
      <c r="G17" s="31" t="s">
        <v>67</v>
      </c>
    </row>
    <row r="18" ht="27" customHeight="1" spans="1:7">
      <c r="A18" s="26">
        <v>4</v>
      </c>
      <c r="B18" s="26" t="s">
        <v>68</v>
      </c>
      <c r="C18" s="27">
        <v>22</v>
      </c>
      <c r="D18" s="28" t="s">
        <v>66</v>
      </c>
      <c r="E18" s="29"/>
      <c r="F18" s="30"/>
      <c r="G18" s="31" t="s">
        <v>69</v>
      </c>
    </row>
    <row r="19" ht="27" customHeight="1" spans="1:7">
      <c r="A19" s="26">
        <v>5</v>
      </c>
      <c r="B19" s="28" t="s">
        <v>70</v>
      </c>
      <c r="C19" s="27">
        <v>7.5</v>
      </c>
      <c r="D19" s="28" t="s">
        <v>71</v>
      </c>
      <c r="E19" s="29"/>
      <c r="F19" s="30"/>
      <c r="G19" s="31" t="s">
        <v>112</v>
      </c>
    </row>
    <row r="20" ht="27" customHeight="1" spans="1:7">
      <c r="A20" s="26">
        <v>6</v>
      </c>
      <c r="B20" s="28" t="s">
        <v>72</v>
      </c>
      <c r="C20" s="27">
        <v>345</v>
      </c>
      <c r="D20" s="28" t="s">
        <v>71</v>
      </c>
      <c r="E20" s="29"/>
      <c r="F20" s="30"/>
      <c r="G20" s="31" t="s">
        <v>73</v>
      </c>
    </row>
    <row r="21" ht="27" customHeight="1" spans="1:7">
      <c r="A21" s="26">
        <v>7</v>
      </c>
      <c r="B21" s="26" t="s">
        <v>74</v>
      </c>
      <c r="C21" s="27">
        <v>1</v>
      </c>
      <c r="D21" s="28" t="s">
        <v>75</v>
      </c>
      <c r="E21" s="29"/>
      <c r="F21" s="30"/>
      <c r="G21" s="31" t="s">
        <v>76</v>
      </c>
    </row>
    <row r="22" ht="27" customHeight="1" spans="1:7">
      <c r="A22" s="26">
        <v>8</v>
      </c>
      <c r="B22" s="26" t="s">
        <v>77</v>
      </c>
      <c r="C22" s="27">
        <v>92</v>
      </c>
      <c r="D22" s="28" t="s">
        <v>39</v>
      </c>
      <c r="E22" s="29"/>
      <c r="F22" s="30"/>
      <c r="G22" s="31"/>
    </row>
    <row r="23" ht="27" customHeight="1" spans="1:7">
      <c r="A23" s="26">
        <v>9</v>
      </c>
      <c r="B23" s="26" t="s">
        <v>78</v>
      </c>
      <c r="C23" s="27">
        <v>92</v>
      </c>
      <c r="D23" s="28" t="s">
        <v>39</v>
      </c>
      <c r="E23" s="29"/>
      <c r="F23" s="30"/>
      <c r="G23" s="31" t="s">
        <v>79</v>
      </c>
    </row>
    <row r="24" ht="27" customHeight="1" spans="1:7">
      <c r="A24" s="26">
        <v>10</v>
      </c>
      <c r="B24" s="26" t="s">
        <v>80</v>
      </c>
      <c r="C24" s="27">
        <v>2658</v>
      </c>
      <c r="D24" s="28" t="s">
        <v>39</v>
      </c>
      <c r="E24" s="29"/>
      <c r="F24" s="30"/>
      <c r="G24" s="31" t="s">
        <v>81</v>
      </c>
    </row>
    <row r="25" ht="27" customHeight="1" spans="1:7">
      <c r="A25" s="26">
        <v>11</v>
      </c>
      <c r="B25" s="26" t="s">
        <v>82</v>
      </c>
      <c r="C25" s="27">
        <v>92</v>
      </c>
      <c r="D25" s="28" t="s">
        <v>39</v>
      </c>
      <c r="E25" s="29"/>
      <c r="F25" s="30"/>
      <c r="G25" s="32" t="s">
        <v>83</v>
      </c>
    </row>
    <row r="26" ht="27" customHeight="1" spans="1:7">
      <c r="A26" s="26">
        <v>12</v>
      </c>
      <c r="B26" s="26" t="s">
        <v>84</v>
      </c>
      <c r="C26" s="27">
        <v>1</v>
      </c>
      <c r="D26" s="28" t="s">
        <v>55</v>
      </c>
      <c r="E26" s="29"/>
      <c r="F26" s="30"/>
      <c r="G26" s="33" t="s">
        <v>85</v>
      </c>
    </row>
    <row r="27" ht="27" customHeight="1" spans="1:7">
      <c r="A27" s="26">
        <v>13</v>
      </c>
      <c r="B27" s="26" t="s">
        <v>86</v>
      </c>
      <c r="C27" s="27">
        <v>1</v>
      </c>
      <c r="D27" s="28" t="s">
        <v>55</v>
      </c>
      <c r="E27" s="29"/>
      <c r="F27" s="30"/>
      <c r="G27" s="33" t="s">
        <v>85</v>
      </c>
    </row>
    <row r="28" ht="27" customHeight="1" spans="1:7">
      <c r="A28" s="26">
        <v>14</v>
      </c>
      <c r="B28" s="26" t="s">
        <v>50</v>
      </c>
      <c r="C28" s="27">
        <v>370</v>
      </c>
      <c r="D28" s="28" t="s">
        <v>39</v>
      </c>
      <c r="E28" s="29"/>
      <c r="F28" s="30"/>
      <c r="G28" s="16" t="s">
        <v>51</v>
      </c>
    </row>
    <row r="29" ht="27" customHeight="1" spans="1:7">
      <c r="A29" s="26">
        <v>15</v>
      </c>
      <c r="B29" s="26" t="s">
        <v>87</v>
      </c>
      <c r="C29" s="27">
        <v>370</v>
      </c>
      <c r="D29" s="28" t="s">
        <v>39</v>
      </c>
      <c r="E29" s="29"/>
      <c r="F29" s="30"/>
      <c r="G29" s="16" t="s">
        <v>113</v>
      </c>
    </row>
    <row r="30" ht="34" customHeight="1" spans="1:7">
      <c r="A30" s="34"/>
      <c r="B30" s="35" t="s">
        <v>60</v>
      </c>
      <c r="C30" s="36"/>
      <c r="D30" s="35"/>
      <c r="E30" s="36"/>
      <c r="F30" s="37">
        <f>SUM(F15:F29)</f>
        <v>0</v>
      </c>
      <c r="G30" s="38"/>
    </row>
    <row r="31" ht="25" customHeight="1" spans="1:7">
      <c r="A31" s="39" t="s">
        <v>114</v>
      </c>
      <c r="B31" s="39"/>
      <c r="C31" s="39"/>
      <c r="D31" s="39"/>
      <c r="E31" s="39"/>
      <c r="F31" s="39"/>
      <c r="G31" s="40"/>
    </row>
    <row r="32" ht="25" customHeight="1" spans="1:7">
      <c r="A32" s="41">
        <v>1</v>
      </c>
      <c r="B32" s="42" t="s">
        <v>94</v>
      </c>
      <c r="C32" s="43">
        <v>5014</v>
      </c>
      <c r="D32" s="44" t="s">
        <v>39</v>
      </c>
      <c r="E32" s="45"/>
      <c r="F32" s="46"/>
      <c r="G32" s="47"/>
    </row>
    <row r="33" ht="25" customHeight="1" spans="1:7">
      <c r="A33" s="41">
        <v>2</v>
      </c>
      <c r="B33" s="41" t="s">
        <v>95</v>
      </c>
      <c r="C33" s="43">
        <v>5014</v>
      </c>
      <c r="D33" s="44" t="s">
        <v>39</v>
      </c>
      <c r="E33" s="45"/>
      <c r="F33" s="46"/>
      <c r="G33" s="48" t="s">
        <v>96</v>
      </c>
    </row>
    <row r="34" ht="25" customHeight="1" spans="1:7">
      <c r="A34" s="41">
        <v>3</v>
      </c>
      <c r="B34" s="49" t="s">
        <v>97</v>
      </c>
      <c r="C34" s="43">
        <v>5014</v>
      </c>
      <c r="D34" s="44" t="s">
        <v>39</v>
      </c>
      <c r="E34" s="45"/>
      <c r="F34" s="46"/>
      <c r="G34" s="48" t="s">
        <v>115</v>
      </c>
    </row>
    <row r="35" ht="25" customHeight="1" spans="1:7">
      <c r="A35" s="41"/>
      <c r="B35" s="50" t="s">
        <v>60</v>
      </c>
      <c r="C35" s="43"/>
      <c r="D35" s="44" t="s">
        <v>39</v>
      </c>
      <c r="E35" s="45"/>
      <c r="F35" s="51">
        <v>0</v>
      </c>
      <c r="G35" s="47"/>
    </row>
    <row r="36" ht="25" customHeight="1" spans="1:7">
      <c r="A36" s="39" t="s">
        <v>116</v>
      </c>
      <c r="B36" s="39"/>
      <c r="C36" s="39"/>
      <c r="D36" s="39"/>
      <c r="E36" s="39"/>
      <c r="F36" s="39"/>
      <c r="G36" s="40"/>
    </row>
    <row r="37" ht="25" customHeight="1" spans="1:7">
      <c r="A37" s="52">
        <v>1</v>
      </c>
      <c r="B37" s="52" t="s">
        <v>100</v>
      </c>
      <c r="C37" s="43">
        <v>5014</v>
      </c>
      <c r="D37" s="44" t="s">
        <v>39</v>
      </c>
      <c r="E37" s="45"/>
      <c r="F37" s="46"/>
      <c r="G37" s="49"/>
    </row>
    <row r="38" ht="25" customHeight="1" spans="1:7">
      <c r="A38" s="52">
        <v>2</v>
      </c>
      <c r="B38" s="52" t="s">
        <v>101</v>
      </c>
      <c r="C38" s="43">
        <v>5014</v>
      </c>
      <c r="D38" s="44" t="s">
        <v>39</v>
      </c>
      <c r="E38" s="45"/>
      <c r="F38" s="46"/>
      <c r="G38" s="49"/>
    </row>
    <row r="39" ht="25" customHeight="1" spans="1:7">
      <c r="A39" s="53"/>
      <c r="B39" s="54" t="s">
        <v>60</v>
      </c>
      <c r="C39" s="55"/>
      <c r="D39" s="54"/>
      <c r="E39" s="55"/>
      <c r="F39" s="51">
        <v>0</v>
      </c>
      <c r="G39" s="56"/>
    </row>
    <row r="40" ht="25" customHeight="1" spans="1:7">
      <c r="A40" s="53"/>
      <c r="B40" s="54" t="s">
        <v>102</v>
      </c>
      <c r="C40" s="55"/>
      <c r="D40" s="54"/>
      <c r="E40" s="55"/>
      <c r="F40" s="57">
        <f>F39+F30+F35+F13</f>
        <v>0</v>
      </c>
      <c r="G40" s="58"/>
    </row>
  </sheetData>
  <mergeCells count="5">
    <mergeCell ref="A1:G1"/>
    <mergeCell ref="A2:G2"/>
    <mergeCell ref="A14:G14"/>
    <mergeCell ref="A31:G31"/>
    <mergeCell ref="A36:G3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汇总表</vt:lpstr>
      <vt:lpstr>7楼</vt:lpstr>
      <vt:lpstr>6楼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曦xi</cp:lastModifiedBy>
  <dcterms:created xsi:type="dcterms:W3CDTF">1996-12-16T17:32:00Z</dcterms:created>
  <cp:lastPrinted>2018-07-18T04:00:00Z</cp:lastPrinted>
  <dcterms:modified xsi:type="dcterms:W3CDTF">2025-06-04T02:39:42Z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KSORubyTemplateID" linkTarget="0">
    <vt:lpwstr>14</vt:lpwstr>
  </property>
  <property fmtid="{D5CDD505-2E9C-101B-9397-08002B2CF9AE}" pid="4" name="KSOReadingLayout">
    <vt:bool>true</vt:bool>
  </property>
  <property fmtid="{D5CDD505-2E9C-101B-9397-08002B2CF9AE}" pid="5" name="ICV">
    <vt:lpwstr>AC9E54196AD0432DB67B47D5B306EF29_13</vt:lpwstr>
  </property>
</Properties>
</file>